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account\Name\ALL\PDF דוחות לאוצר 2017אקסל\דוחות מרכיבי תשואה 2017\Ami_gemel\Q42017\"/>
    </mc:Choice>
  </mc:AlternateContent>
  <bookViews>
    <workbookView xWindow="240" yWindow="135" windowWidth="20115" windowHeight="7485"/>
  </bookViews>
  <sheets>
    <sheet name="פרסום מרכיבי תשואה" sheetId="5" r:id="rId1"/>
  </sheets>
  <definedNames>
    <definedName name="_xlnm.Print_Area" localSheetId="0">'פרסום מרכיבי תשואה'!$B$1:$Z$68</definedName>
    <definedName name="Years">#REF!</definedName>
  </definedNames>
  <calcPr calcId="162913"/>
</workbook>
</file>

<file path=xl/calcChain.xml><?xml version="1.0" encoding="utf-8"?>
<calcChain xmlns="http://schemas.openxmlformats.org/spreadsheetml/2006/main">
  <c r="E4" i="5" l="1"/>
  <c r="G4" i="5" s="1"/>
  <c r="C38" i="5"/>
  <c r="C5" i="5"/>
  <c r="I4" i="5" l="1"/>
  <c r="G5" i="5"/>
  <c r="E5" i="5"/>
  <c r="K4" i="5" l="1"/>
  <c r="I5" i="5"/>
  <c r="M4" i="5" l="1"/>
  <c r="E38" i="5"/>
  <c r="K5" i="5"/>
  <c r="O4" i="5" l="1"/>
  <c r="M5" i="5"/>
  <c r="Q4" i="5" l="1"/>
  <c r="O5" i="5"/>
  <c r="S4" i="5" l="1"/>
  <c r="Q5" i="5"/>
  <c r="G38" i="5"/>
  <c r="U4" i="5" l="1"/>
  <c r="S5" i="5"/>
  <c r="W4" i="5" l="1"/>
  <c r="U5" i="5"/>
  <c r="Y4" i="5" l="1"/>
  <c r="I38" i="5"/>
  <c r="Y5" i="5"/>
  <c r="W5" i="5"/>
</calcChain>
</file>

<file path=xl/sharedStrings.xml><?xml version="1.0" encoding="utf-8"?>
<sst xmlns="http://schemas.openxmlformats.org/spreadsheetml/2006/main" count="104" uniqueCount="45">
  <si>
    <t>פירוט תרומת אפיקי ההשקעה לתשואה הכוללת</t>
  </si>
  <si>
    <t>ינואר</t>
  </si>
  <si>
    <t>התרומה לתשואה</t>
  </si>
  <si>
    <t>שיעור מסך הנכסים</t>
  </si>
  <si>
    <t>פברואר</t>
  </si>
  <si>
    <t>מזומנים ושווי מזומנים</t>
  </si>
  <si>
    <t>מרץ</t>
  </si>
  <si>
    <t>אג"ח ממשלתיות סחירות ולא סחירות</t>
  </si>
  <si>
    <t>אפריל</t>
  </si>
  <si>
    <t>תעודות חוב מסחריות סחירות</t>
  </si>
  <si>
    <t>מאי</t>
  </si>
  <si>
    <t>תעודות חוב מסחריות לא סחירות</t>
  </si>
  <si>
    <t>יוני</t>
  </si>
  <si>
    <t xml:space="preserve">אג"ח קונצרניות סחירות </t>
  </si>
  <si>
    <t>יולי</t>
  </si>
  <si>
    <t xml:space="preserve">אג"ח קונצרניות לא סחירות </t>
  </si>
  <si>
    <t>אוגוסט</t>
  </si>
  <si>
    <t>מניות</t>
  </si>
  <si>
    <t>ספטמבר</t>
  </si>
  <si>
    <t>תעודות סל</t>
  </si>
  <si>
    <t>אוקטובר</t>
  </si>
  <si>
    <t>קרנות נאמנות</t>
  </si>
  <si>
    <t>נובמבר</t>
  </si>
  <si>
    <t>קרנות השקעה</t>
  </si>
  <si>
    <t>דצמבר</t>
  </si>
  <si>
    <t>כתבי אופציה</t>
  </si>
  <si>
    <t>חוזים עתידיים</t>
  </si>
  <si>
    <t>אופציות</t>
  </si>
  <si>
    <t>מוצרים מובנים</t>
  </si>
  <si>
    <t>הלוואות</t>
  </si>
  <si>
    <t>פיקדונות  (שאינם מובנים)</t>
  </si>
  <si>
    <t>חברות מוחזקות</t>
  </si>
  <si>
    <t>נדל"ן</t>
  </si>
  <si>
    <t>השקעות אחרות</t>
  </si>
  <si>
    <t>תשואה חודשית</t>
  </si>
  <si>
    <t>נכסים בארץ</t>
  </si>
  <si>
    <t>נכסים בחו"ל</t>
  </si>
  <si>
    <t>נכסים סחירים ונזילים</t>
  </si>
  <si>
    <t>נכסים לא סחירים</t>
  </si>
  <si>
    <t>נתונים מצטברים</t>
  </si>
  <si>
    <t>סה"כ רווח השקעתי לתקופה (אלפי ₪)</t>
  </si>
  <si>
    <t>AE</t>
  </si>
  <si>
    <t>נתונים לחודש:</t>
  </si>
  <si>
    <t/>
  </si>
  <si>
    <t>960עמי גמל בני 60 ומעלה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</si>
</sst>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 * #,##0.00_ ;_ * \-#,##0.00_ ;_ * &quot;-&quot;??_ ;_ @_ "/>
    <numFmt numFmtId="164" formatCode="[Color43]0.00%;[Color3]\-0.00%"/>
    <numFmt numFmtId="165" formatCode="[Color51]0.0%;[Color3]\-0.0%"/>
    <numFmt numFmtId="166" formatCode="dd\ \בmmmm\ yyyy\ "/>
    <numFmt numFmtId="167" formatCode="dd\.mm\.yy"/>
    <numFmt numFmtId="168" formatCode="dd\.mm\.yyyy"/>
    <numFmt numFmtId="169" formatCode="[Color10]#,##0_);[Color30]#,##0_)"/>
    <numFmt numFmtId="170" formatCode="[Color10]\(#,##0\);[Color30]#,##0_)"/>
    <numFmt numFmtId="171" formatCode="[Color10]#,##0_);[Color30]\(#,##0\)"/>
    <numFmt numFmtId="172" formatCode="_(* #,##0_);_(* \(#,##0\);_(* &quot;-&quot;_);_(@_)"/>
    <numFmt numFmtId="173" formatCode="&quot;₪&quot;#,##0.00;[Red]&quot;₪&quot;\-#,##0.00"/>
    <numFmt numFmtId="174" formatCode="_-&quot;₪&quot;* #,##0_-;\-&quot;₪&quot;* #,##0_-;_-&quot;₪&quot;* &quot;-&quot;_-;_-@_-"/>
    <numFmt numFmtId="175" formatCode="_ [$€-2]\ * #,##0.00_ ;_ [$€-2]\ * \-#,##0.00_ ;_ [$€-2]\ * &quot;-&quot;??_ "/>
    <numFmt numFmtId="176" formatCode="mmmm\ yyyy"/>
  </numFmts>
  <fonts count="21">
    <font>
      <sz val="11"/>
      <color theme="1"/>
      <name val="Arial"/>
      <family val="2"/>
      <charset val="177"/>
      <scheme val="minor"/>
    </font>
    <font>
      <sz val="10"/>
      <name val="Arial"/>
      <family val="2"/>
    </font>
    <font>
      <sz val="11"/>
      <name val="David"/>
      <family val="2"/>
      <charset val="177"/>
    </font>
    <font>
      <b/>
      <sz val="11"/>
      <name val="David"/>
      <family val="2"/>
      <charset val="177"/>
    </font>
    <font>
      <sz val="10"/>
      <name val="David"/>
      <family val="2"/>
      <charset val="177"/>
    </font>
    <font>
      <b/>
      <sz val="14"/>
      <name val="David"/>
      <family val="2"/>
      <charset val="177"/>
    </font>
    <font>
      <b/>
      <sz val="12"/>
      <name val="David"/>
      <family val="2"/>
      <charset val="177"/>
    </font>
    <font>
      <sz val="11"/>
      <color indexed="8"/>
      <name val="Arial"/>
      <family val="2"/>
      <charset val="177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iriam"/>
      <family val="2"/>
      <charset val="177"/>
    </font>
    <font>
      <sz val="12"/>
      <color indexed="8"/>
      <name val="Arial"/>
      <family val="2"/>
      <charset val="177"/>
    </font>
    <font>
      <sz val="11"/>
      <color indexed="8"/>
      <name val="David"/>
      <family val="2"/>
    </font>
    <font>
      <sz val="11"/>
      <color theme="1"/>
      <name val="Arial"/>
      <family val="2"/>
      <charset val="177"/>
      <scheme val="minor"/>
    </font>
    <font>
      <u/>
      <sz val="11"/>
      <color theme="10"/>
      <name val="David"/>
      <family val="2"/>
    </font>
    <font>
      <u/>
      <sz val="11"/>
      <color theme="10"/>
      <name val="Arial"/>
      <family val="2"/>
      <charset val="177"/>
    </font>
    <font>
      <sz val="11"/>
      <color theme="1"/>
      <name val="David"/>
      <family val="2"/>
    </font>
    <font>
      <sz val="11"/>
      <color theme="1"/>
      <name val="Arial"/>
      <family val="2"/>
      <scheme val="minor"/>
    </font>
    <font>
      <sz val="12"/>
      <color theme="1"/>
      <name val="Arial"/>
      <family val="2"/>
      <charset val="177"/>
    </font>
    <font>
      <sz val="11"/>
      <color theme="1"/>
      <name val="David"/>
      <family val="2"/>
      <charset val="177"/>
    </font>
    <font>
      <sz val="11"/>
      <color theme="0"/>
      <name val="David"/>
      <family val="2"/>
      <charset val="177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4">
    <xf numFmtId="0" fontId="0" fillId="0" borderId="0"/>
    <xf numFmtId="164" fontId="7" fillId="0" borderId="0">
      <alignment horizontal="right"/>
      <protection hidden="1"/>
    </xf>
    <xf numFmtId="165" fontId="7" fillId="0" borderId="0">
      <alignment horizontal="right"/>
      <protection hidden="1"/>
    </xf>
    <xf numFmtId="164" fontId="7" fillId="0" borderId="0">
      <alignment horizontal="right"/>
      <protection hidden="1"/>
    </xf>
    <xf numFmtId="0" fontId="1" fillId="0" borderId="0"/>
    <xf numFmtId="166" fontId="7" fillId="0" borderId="0">
      <alignment horizontal="right"/>
      <protection hidden="1"/>
    </xf>
    <xf numFmtId="167" fontId="7" fillId="0" borderId="0">
      <alignment horizontal="right"/>
      <protection locked="0"/>
    </xf>
    <xf numFmtId="168" fontId="7" fillId="0" borderId="0">
      <alignment horizontal="right"/>
      <protection locked="0"/>
    </xf>
    <xf numFmtId="14" fontId="7" fillId="0" borderId="0">
      <alignment horizontal="right"/>
      <protection locked="0"/>
    </xf>
    <xf numFmtId="14" fontId="7" fillId="0" borderId="0">
      <alignment horizontal="right"/>
      <protection locked="0"/>
    </xf>
    <xf numFmtId="169" fontId="7" fillId="0" borderId="0">
      <alignment horizontal="right"/>
      <protection hidden="1"/>
    </xf>
    <xf numFmtId="170" fontId="7" fillId="0" borderId="0">
      <alignment horizontal="right"/>
      <protection hidden="1"/>
    </xf>
    <xf numFmtId="169" fontId="7" fillId="0" borderId="0">
      <alignment horizontal="right"/>
      <protection hidden="1"/>
    </xf>
    <xf numFmtId="171" fontId="7" fillId="0" borderId="0">
      <alignment horizontal="right"/>
      <protection hidden="1"/>
    </xf>
    <xf numFmtId="171" fontId="7" fillId="0" borderId="0">
      <alignment horizontal="right"/>
      <protection locked="0"/>
    </xf>
    <xf numFmtId="37" fontId="7" fillId="0" borderId="0">
      <alignment horizontal="right"/>
      <protection hidden="1"/>
    </xf>
    <xf numFmtId="169" fontId="7" fillId="0" borderId="0">
      <alignment horizontal="right"/>
      <protection hidden="1"/>
    </xf>
    <xf numFmtId="169" fontId="7" fillId="0" borderId="0">
      <alignment horizontal="right"/>
      <protection hidden="1"/>
    </xf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>
      <alignment wrapText="1"/>
    </xf>
    <xf numFmtId="0" fontId="1" fillId="0" borderId="0" applyFont="0" applyFill="0" applyBorder="0" applyAlignment="0" applyProtection="0">
      <alignment wrapText="1"/>
    </xf>
    <xf numFmtId="43" fontId="1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" fillId="0" borderId="0"/>
    <xf numFmtId="0" fontId="1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1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7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37" fontId="7" fillId="0" borderId="0"/>
    <xf numFmtId="0" fontId="7" fillId="0" borderId="0" applyNumberFormat="0" applyBorder="0" applyAlignment="0" applyProtection="0"/>
    <xf numFmtId="17" fontId="7" fillId="0" borderId="0">
      <alignment horizontal="right"/>
      <protection locked="0"/>
    </xf>
    <xf numFmtId="0" fontId="7" fillId="0" borderId="0">
      <alignment horizontal="right"/>
      <protection hidden="1"/>
    </xf>
    <xf numFmtId="0" fontId="7" fillId="0" borderId="0">
      <alignment horizontal="right"/>
      <protection hidden="1"/>
    </xf>
    <xf numFmtId="37" fontId="7" fillId="0" borderId="0"/>
    <xf numFmtId="176" fontId="7" fillId="0" borderId="0">
      <alignment horizontal="right"/>
      <protection hidden="1"/>
    </xf>
    <xf numFmtId="0" fontId="7" fillId="0" borderId="0">
      <alignment horizontal="right" readingOrder="2"/>
    </xf>
    <xf numFmtId="0" fontId="7" fillId="0" borderId="0">
      <alignment horizontal="right" readingOrder="2"/>
      <protection hidden="1"/>
    </xf>
    <xf numFmtId="0" fontId="7" fillId="0" borderId="0">
      <alignment horizontal="right"/>
      <protection hidden="1"/>
    </xf>
    <xf numFmtId="37" fontId="7" fillId="0" borderId="0"/>
    <xf numFmtId="17" fontId="7" fillId="0" borderId="0">
      <alignment horizontal="right"/>
      <protection locked="0"/>
    </xf>
    <xf numFmtId="166" fontId="7" fillId="0" borderId="0">
      <alignment horizontal="right" readingOrder="2"/>
      <protection hidden="1"/>
    </xf>
    <xf numFmtId="0" fontId="19" fillId="0" borderId="0">
      <alignment horizontal="right" wrapText="1"/>
    </xf>
  </cellStyleXfs>
  <cellXfs count="47">
    <xf numFmtId="0" fontId="0" fillId="0" borderId="0" xfId="0"/>
    <xf numFmtId="0" fontId="19" fillId="0" borderId="0" xfId="0" applyFont="1"/>
    <xf numFmtId="0" fontId="2" fillId="0" borderId="1" xfId="0" applyFont="1" applyBorder="1"/>
    <xf numFmtId="17" fontId="3" fillId="2" borderId="2" xfId="0" applyNumberFormat="1" applyFont="1" applyFill="1" applyBorder="1" applyAlignment="1">
      <alignment horizontal="centerContinuous"/>
    </xf>
    <xf numFmtId="17" fontId="2" fillId="2" borderId="3" xfId="0" applyNumberFormat="1" applyFont="1" applyFill="1" applyBorder="1" applyAlignment="1">
      <alignment horizontal="centerContinuous"/>
    </xf>
    <xf numFmtId="0" fontId="4" fillId="0" borderId="0" xfId="0" applyFont="1"/>
    <xf numFmtId="0" fontId="2" fillId="0" borderId="4" xfId="0" applyFont="1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7" xfId="0" applyFont="1" applyFill="1" applyBorder="1"/>
    <xf numFmtId="10" fontId="2" fillId="2" borderId="5" xfId="421" applyNumberFormat="1" applyFont="1" applyFill="1" applyBorder="1"/>
    <xf numFmtId="10" fontId="2" fillId="2" borderId="6" xfId="421" applyNumberFormat="1" applyFont="1" applyFill="1" applyBorder="1"/>
    <xf numFmtId="0" fontId="2" fillId="3" borderId="8" xfId="0" applyFont="1" applyFill="1" applyBorder="1"/>
    <xf numFmtId="0" fontId="3" fillId="3" borderId="9" xfId="0" applyFont="1" applyFill="1" applyBorder="1"/>
    <xf numFmtId="10" fontId="3" fillId="2" borderId="10" xfId="421" applyNumberFormat="1" applyFont="1" applyFill="1" applyBorder="1"/>
    <xf numFmtId="10" fontId="3" fillId="2" borderId="11" xfId="421" applyNumberFormat="1" applyFont="1" applyFill="1" applyBorder="1"/>
    <xf numFmtId="0" fontId="2" fillId="0" borderId="0" xfId="0" applyFont="1"/>
    <xf numFmtId="0" fontId="2" fillId="0" borderId="0" xfId="0" applyFont="1" applyFill="1"/>
    <xf numFmtId="10" fontId="2" fillId="2" borderId="2" xfId="421" applyNumberFormat="1" applyFont="1" applyFill="1" applyBorder="1"/>
    <xf numFmtId="10" fontId="2" fillId="2" borderId="3" xfId="421" applyNumberFormat="1" applyFont="1" applyFill="1" applyBorder="1"/>
    <xf numFmtId="0" fontId="5" fillId="0" borderId="0" xfId="0" applyFont="1"/>
    <xf numFmtId="0" fontId="5" fillId="0" borderId="0" xfId="0" applyFont="1" applyAlignment="1">
      <alignment horizontal="right" readingOrder="2"/>
    </xf>
    <xf numFmtId="0" fontId="5" fillId="0" borderId="0" xfId="0" applyFont="1" applyBorder="1"/>
    <xf numFmtId="0" fontId="6" fillId="0" borderId="1" xfId="0" applyFont="1" applyBorder="1"/>
    <xf numFmtId="0" fontId="20" fillId="0" borderId="0" xfId="0" applyFont="1"/>
    <xf numFmtId="17" fontId="3" fillId="4" borderId="2" xfId="0" applyNumberFormat="1" applyFont="1" applyFill="1" applyBorder="1" applyAlignment="1">
      <alignment horizontal="centerContinuous"/>
    </xf>
    <xf numFmtId="17" fontId="2" fillId="4" borderId="3" xfId="0" applyNumberFormat="1" applyFont="1" applyFill="1" applyBorder="1" applyAlignment="1">
      <alignment horizontal="centerContinuous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0" fontId="2" fillId="4" borderId="5" xfId="421" applyNumberFormat="1" applyFont="1" applyFill="1" applyBorder="1"/>
    <xf numFmtId="10" fontId="2" fillId="4" borderId="6" xfId="421" applyNumberFormat="1" applyFont="1" applyFill="1" applyBorder="1"/>
    <xf numFmtId="10" fontId="3" fillId="4" borderId="10" xfId="421" applyNumberFormat="1" applyFont="1" applyFill="1" applyBorder="1"/>
    <xf numFmtId="10" fontId="3" fillId="4" borderId="11" xfId="421" applyNumberFormat="1" applyFont="1" applyFill="1" applyBorder="1"/>
    <xf numFmtId="10" fontId="2" fillId="4" borderId="2" xfId="421" applyNumberFormat="1" applyFont="1" applyFill="1" applyBorder="1"/>
    <xf numFmtId="10" fontId="2" fillId="4" borderId="3" xfId="421" applyNumberFormat="1" applyFont="1" applyFill="1" applyBorder="1"/>
    <xf numFmtId="0" fontId="19" fillId="5" borderId="0" xfId="0" applyFont="1" applyFill="1"/>
    <xf numFmtId="0" fontId="19" fillId="6" borderId="0" xfId="0" applyFont="1" applyFill="1"/>
    <xf numFmtId="0" fontId="3" fillId="7" borderId="12" xfId="0" applyFont="1" applyFill="1" applyBorder="1"/>
    <xf numFmtId="3" fontId="3" fillId="4" borderId="16" xfId="421" applyNumberFormat="1" applyFont="1" applyFill="1" applyBorder="1" applyAlignment="1">
      <alignment horizontal="center"/>
    </xf>
    <xf numFmtId="3" fontId="3" fillId="4" borderId="17" xfId="421" applyNumberFormat="1" applyFont="1" applyFill="1" applyBorder="1" applyAlignment="1">
      <alignment horizontal="center"/>
    </xf>
    <xf numFmtId="3" fontId="3" fillId="2" borderId="16" xfId="421" applyNumberFormat="1" applyFont="1" applyFill="1" applyBorder="1" applyAlignment="1">
      <alignment horizontal="center"/>
    </xf>
    <xf numFmtId="3" fontId="3" fillId="2" borderId="17" xfId="421" applyNumberFormat="1" applyFont="1" applyFill="1" applyBorder="1" applyAlignment="1">
      <alignment horizontal="center"/>
    </xf>
    <xf numFmtId="17" fontId="3" fillId="4" borderId="13" xfId="0" applyNumberFormat="1" applyFont="1" applyFill="1" applyBorder="1" applyAlignment="1">
      <alignment horizontal="center"/>
    </xf>
    <xf numFmtId="17" fontId="3" fillId="4" borderId="14" xfId="0" applyNumberFormat="1" applyFont="1" applyFill="1" applyBorder="1" applyAlignment="1">
      <alignment horizontal="center"/>
    </xf>
    <xf numFmtId="17" fontId="3" fillId="2" borderId="13" xfId="0" applyNumberFormat="1" applyFont="1" applyFill="1" applyBorder="1" applyAlignment="1">
      <alignment horizontal="center"/>
    </xf>
    <xf numFmtId="17" fontId="3" fillId="2" borderId="14" xfId="0" applyNumberFormat="1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</cellXfs>
  <cellStyles count="504">
    <cellStyle name="% 1" xfId="1"/>
    <cellStyle name="% 2" xfId="2"/>
    <cellStyle name="% 3" xfId="3"/>
    <cellStyle name="=C:\WINNT\SYSTEM32\COMMAND.COM" xfId="4"/>
    <cellStyle name="01 בינואר 2000" xfId="5"/>
    <cellStyle name="01.01.00" xfId="6"/>
    <cellStyle name="01.01.2000" xfId="7"/>
    <cellStyle name="01/01/00" xfId="8"/>
    <cellStyle name="01/01/2000" xfId="9"/>
    <cellStyle name="1" xfId="10"/>
    <cellStyle name="2" xfId="11"/>
    <cellStyle name="3" xfId="12"/>
    <cellStyle name="4" xfId="13"/>
    <cellStyle name="5" xfId="14"/>
    <cellStyle name="97" xfId="15"/>
    <cellStyle name="98" xfId="16"/>
    <cellStyle name="99" xfId="17"/>
    <cellStyle name="Comma [0] 2" xfId="18"/>
    <cellStyle name="Comma [0] 2 2" xfId="19"/>
    <cellStyle name="Comma [0] 2 2 2" xfId="20"/>
    <cellStyle name="Comma [0] 2 3" xfId="21"/>
    <cellStyle name="Comma [0] 2 4" xfId="22"/>
    <cellStyle name="Comma [0] 3" xfId="23"/>
    <cellStyle name="Comma 2" xfId="24"/>
    <cellStyle name="Comma 2 2" xfId="25"/>
    <cellStyle name="Comma 2 2 2" xfId="26"/>
    <cellStyle name="Comma 2 2 3" xfId="27"/>
    <cellStyle name="Comma 2 2 4" xfId="28"/>
    <cellStyle name="Comma 2 2 5" xfId="29"/>
    <cellStyle name="Comma 2 2 6" xfId="30"/>
    <cellStyle name="Comma 2 2 7" xfId="31"/>
    <cellStyle name="Comma 2 3" xfId="32"/>
    <cellStyle name="Comma 2 4" xfId="33"/>
    <cellStyle name="Comma 2 5" xfId="34"/>
    <cellStyle name="Comma 2 6" xfId="35"/>
    <cellStyle name="Comma 2 7" xfId="36"/>
    <cellStyle name="Comma 2 8" xfId="37"/>
    <cellStyle name="Comma 2 9" xfId="38"/>
    <cellStyle name="Comma 3" xfId="39"/>
    <cellStyle name="Comma 3 2" xfId="40"/>
    <cellStyle name="Comma 4" xfId="41"/>
    <cellStyle name="Comma 5" xfId="42"/>
    <cellStyle name="Comma 6" xfId="43"/>
    <cellStyle name="Comma 7" xfId="44"/>
    <cellStyle name="Currency [0] _1" xfId="45"/>
    <cellStyle name="Euro" xfId="46"/>
    <cellStyle name="Hyperlink 2" xfId="47"/>
    <cellStyle name="Hyperlink 2 2" xfId="48"/>
    <cellStyle name="Hyperlink 2 2 2" xfId="49"/>
    <cellStyle name="Hyperlink 2 2 2 2" xfId="50"/>
    <cellStyle name="Hyperlink 2 3" xfId="51"/>
    <cellStyle name="Hyperlink 2 4" xfId="52"/>
    <cellStyle name="Hyperlink 2 5" xfId="53"/>
    <cellStyle name="Hyperlink 2 6" xfId="54"/>
    <cellStyle name="Hyperlink 2 7" xfId="55"/>
    <cellStyle name="Hyperlink 2 8" xfId="56"/>
    <cellStyle name="Hyperlink 2_Data" xfId="57"/>
    <cellStyle name="Normal" xfId="0" builtinId="0"/>
    <cellStyle name="Normal 10" xfId="58"/>
    <cellStyle name="Normal 11" xfId="59"/>
    <cellStyle name="Normal 12" xfId="60"/>
    <cellStyle name="Normal 12 2" xfId="61"/>
    <cellStyle name="Normal 12 3" xfId="62"/>
    <cellStyle name="Normal 12 4" xfId="63"/>
    <cellStyle name="Normal 12 5" xfId="64"/>
    <cellStyle name="Normal 12 6" xfId="65"/>
    <cellStyle name="Normal 12 7" xfId="66"/>
    <cellStyle name="Normal 12 8" xfId="67"/>
    <cellStyle name="Normal 13" xfId="68"/>
    <cellStyle name="Normal 13 2" xfId="69"/>
    <cellStyle name="Normal 13 3" xfId="70"/>
    <cellStyle name="Normal 13 4" xfId="71"/>
    <cellStyle name="Normal 13 5" xfId="72"/>
    <cellStyle name="Normal 13 6" xfId="73"/>
    <cellStyle name="Normal 13 7" xfId="74"/>
    <cellStyle name="Normal 13 8" xfId="75"/>
    <cellStyle name="Normal 14" xfId="76"/>
    <cellStyle name="Normal 14 2" xfId="77"/>
    <cellStyle name="Normal 14 3" xfId="78"/>
    <cellStyle name="Normal 14 4" xfId="79"/>
    <cellStyle name="Normal 14 5" xfId="80"/>
    <cellStyle name="Normal 14 6" xfId="81"/>
    <cellStyle name="Normal 14 7" xfId="82"/>
    <cellStyle name="Normal 14 8" xfId="83"/>
    <cellStyle name="Normal 15" xfId="84"/>
    <cellStyle name="Normal 15 2" xfId="85"/>
    <cellStyle name="Normal 15 3" xfId="86"/>
    <cellStyle name="Normal 15 4" xfId="87"/>
    <cellStyle name="Normal 15 5" xfId="88"/>
    <cellStyle name="Normal 15 6" xfId="89"/>
    <cellStyle name="Normal 15 7" xfId="90"/>
    <cellStyle name="Normal 15 8" xfId="91"/>
    <cellStyle name="Normal 16" xfId="92"/>
    <cellStyle name="Normal 16 2" xfId="93"/>
    <cellStyle name="Normal 16 3" xfId="94"/>
    <cellStyle name="Normal 16 4" xfId="95"/>
    <cellStyle name="Normal 16 5" xfId="96"/>
    <cellStyle name="Normal 16 6" xfId="97"/>
    <cellStyle name="Normal 16 7" xfId="98"/>
    <cellStyle name="Normal 16 8" xfId="99"/>
    <cellStyle name="Normal 17" xfId="100"/>
    <cellStyle name="Normal 17 2" xfId="101"/>
    <cellStyle name="Normal 17 3" xfId="102"/>
    <cellStyle name="Normal 18" xfId="103"/>
    <cellStyle name="Normal 18 2" xfId="104"/>
    <cellStyle name="Normal 18 3" xfId="105"/>
    <cellStyle name="Normal 19" xfId="106"/>
    <cellStyle name="Normal 2" xfId="107"/>
    <cellStyle name="Normal 2 10" xfId="108"/>
    <cellStyle name="Normal 2 11" xfId="109"/>
    <cellStyle name="Normal 2 12" xfId="110"/>
    <cellStyle name="Normal 2 13" xfId="111"/>
    <cellStyle name="Normal 2 2" xfId="112"/>
    <cellStyle name="Normal 2 2 2" xfId="113"/>
    <cellStyle name="Normal 2 2 2 2" xfId="114"/>
    <cellStyle name="Normal 2 2 2 2 2" xfId="115"/>
    <cellStyle name="Normal 2 2 2 2 2 2" xfId="116"/>
    <cellStyle name="Normal 2 2 2 2_ירידות ערך שנזקפו" xfId="117"/>
    <cellStyle name="Normal 2 2 2 3" xfId="118"/>
    <cellStyle name="Normal 2 2 2 4" xfId="119"/>
    <cellStyle name="Normal 2 2 2 5" xfId="120"/>
    <cellStyle name="Normal 2 2 2 6" xfId="121"/>
    <cellStyle name="Normal 2 2 2 7" xfId="122"/>
    <cellStyle name="Normal 2 2 2 8" xfId="123"/>
    <cellStyle name="Normal 2 2 2_ירידות ערך שנזקפו" xfId="124"/>
    <cellStyle name="Normal 2 2 3" xfId="125"/>
    <cellStyle name="Normal 2 2 3 2" xfId="126"/>
    <cellStyle name="Normal 2 2 3 2 2" xfId="127"/>
    <cellStyle name="Normal 2 2 4" xfId="128"/>
    <cellStyle name="Normal 2 2 5" xfId="129"/>
    <cellStyle name="Normal 2 2 6" xfId="130"/>
    <cellStyle name="Normal 2 2 7" xfId="131"/>
    <cellStyle name="Normal 2 2 8" xfId="132"/>
    <cellStyle name="Normal 2 2 9" xfId="133"/>
    <cellStyle name="Normal 2 2_ירידות ערך שנזקפו" xfId="134"/>
    <cellStyle name="Normal 2 3" xfId="135"/>
    <cellStyle name="Normal 2 3 2" xfId="136"/>
    <cellStyle name="Normal 2 3 2 2" xfId="137"/>
    <cellStyle name="Normal 2 3 3" xfId="138"/>
    <cellStyle name="Normal 2 3 4" xfId="139"/>
    <cellStyle name="Normal 2 3 5" xfId="140"/>
    <cellStyle name="Normal 2 3 6" xfId="141"/>
    <cellStyle name="Normal 2 3 7" xfId="142"/>
    <cellStyle name="Normal 2 3 8" xfId="143"/>
    <cellStyle name="Normal 2 3 9" xfId="144"/>
    <cellStyle name="Normal 2 3_ירידות ערך שנזקפו" xfId="145"/>
    <cellStyle name="Normal 2 4" xfId="146"/>
    <cellStyle name="Normal 2 4 2" xfId="147"/>
    <cellStyle name="Normal 2 5" xfId="148"/>
    <cellStyle name="Normal 2 6" xfId="149"/>
    <cellStyle name="Normal 2 6 2" xfId="150"/>
    <cellStyle name="Normal 2 6 2 2" xfId="151"/>
    <cellStyle name="Normal 2 7" xfId="152"/>
    <cellStyle name="Normal 2 7 2" xfId="153"/>
    <cellStyle name="Normal 2 8" xfId="154"/>
    <cellStyle name="Normal 2 9" xfId="155"/>
    <cellStyle name="Normal 2_אלמנטרי" xfId="156"/>
    <cellStyle name="Normal 20" xfId="157"/>
    <cellStyle name="Normal 21" xfId="158"/>
    <cellStyle name="Normal 21 2" xfId="159"/>
    <cellStyle name="Normal 21 3" xfId="160"/>
    <cellStyle name="Normal 22" xfId="161"/>
    <cellStyle name="Normal 22 2" xfId="162"/>
    <cellStyle name="Normal 22 3" xfId="163"/>
    <cellStyle name="Normal 23" xfId="164"/>
    <cellStyle name="Normal 23 2" xfId="165"/>
    <cellStyle name="Normal 23 3" xfId="166"/>
    <cellStyle name="Normal 24" xfId="167"/>
    <cellStyle name="Normal 24 2" xfId="168"/>
    <cellStyle name="Normal 24 3" xfId="169"/>
    <cellStyle name="Normal 25" xfId="170"/>
    <cellStyle name="Normal 25 2" xfId="171"/>
    <cellStyle name="Normal 25 3" xfId="172"/>
    <cellStyle name="Normal 26" xfId="173"/>
    <cellStyle name="Normal 26 2" xfId="174"/>
    <cellStyle name="Normal 26 3" xfId="175"/>
    <cellStyle name="Normal 27" xfId="176"/>
    <cellStyle name="Normal 27 2" xfId="177"/>
    <cellStyle name="Normal 27 3" xfId="178"/>
    <cellStyle name="Normal 27 4" xfId="179"/>
    <cellStyle name="Normal 27 5" xfId="180"/>
    <cellStyle name="Normal 27 6" xfId="181"/>
    <cellStyle name="Normal 27 7" xfId="182"/>
    <cellStyle name="Normal 28" xfId="183"/>
    <cellStyle name="Normal 29" xfId="184"/>
    <cellStyle name="Normal 3" xfId="185"/>
    <cellStyle name="Normal 3 2" xfId="186"/>
    <cellStyle name="Normal 3 2 2" xfId="187"/>
    <cellStyle name="Normal 3 2 3" xfId="188"/>
    <cellStyle name="Normal 3 2 4" xfId="189"/>
    <cellStyle name="Normal 3 2 5" xfId="190"/>
    <cellStyle name="Normal 3 2 6" xfId="191"/>
    <cellStyle name="Normal 3 2 7" xfId="192"/>
    <cellStyle name="Normal 3 2 8" xfId="193"/>
    <cellStyle name="Normal 3 3" xfId="194"/>
    <cellStyle name="Normal 3 4" xfId="195"/>
    <cellStyle name="Normal 3 5" xfId="196"/>
    <cellStyle name="Normal 3 6" xfId="197"/>
    <cellStyle name="Normal 3 7" xfId="198"/>
    <cellStyle name="Normal 3 8" xfId="199"/>
    <cellStyle name="Normal 3 9" xfId="200"/>
    <cellStyle name="Normal 3_אלמנטרי" xfId="201"/>
    <cellStyle name="Normal 30" xfId="202"/>
    <cellStyle name="Normal 30 2" xfId="203"/>
    <cellStyle name="Normal 30 3" xfId="204"/>
    <cellStyle name="Normal 30 4" xfId="205"/>
    <cellStyle name="Normal 30 5" xfId="206"/>
    <cellStyle name="Normal 30 6" xfId="207"/>
    <cellStyle name="Normal 30 7" xfId="208"/>
    <cellStyle name="Normal 31" xfId="209"/>
    <cellStyle name="Normal 32" xfId="210"/>
    <cellStyle name="Normal 32 2" xfId="211"/>
    <cellStyle name="Normal 32 3" xfId="212"/>
    <cellStyle name="Normal 32 4" xfId="213"/>
    <cellStyle name="Normal 32 5" xfId="214"/>
    <cellStyle name="Normal 32 6" xfId="215"/>
    <cellStyle name="Normal 32 7" xfId="216"/>
    <cellStyle name="Normal 33" xfId="217"/>
    <cellStyle name="Normal 33 2" xfId="218"/>
    <cellStyle name="Normal 33 3" xfId="219"/>
    <cellStyle name="Normal 33 4" xfId="220"/>
    <cellStyle name="Normal 33 5" xfId="221"/>
    <cellStyle name="Normal 33 6" xfId="222"/>
    <cellStyle name="Normal 33 7" xfId="223"/>
    <cellStyle name="Normal 34" xfId="224"/>
    <cellStyle name="Normal 34 2" xfId="225"/>
    <cellStyle name="Normal 35" xfId="226"/>
    <cellStyle name="Normal 36" xfId="227"/>
    <cellStyle name="Normal 36 2" xfId="228"/>
    <cellStyle name="Normal 36 3" xfId="229"/>
    <cellStyle name="Normal 36 4" xfId="230"/>
    <cellStyle name="Normal 36 5" xfId="231"/>
    <cellStyle name="Normal 36 6" xfId="232"/>
    <cellStyle name="Normal 36 7" xfId="233"/>
    <cellStyle name="Normal 37" xfId="234"/>
    <cellStyle name="Normal 38" xfId="235"/>
    <cellStyle name="Normal 39" xfId="236"/>
    <cellStyle name="Normal 4" xfId="237"/>
    <cellStyle name="Normal 4 2" xfId="238"/>
    <cellStyle name="Normal 4 3" xfId="239"/>
    <cellStyle name="Normal 4 4" xfId="240"/>
    <cellStyle name="Normal 4 5" xfId="241"/>
    <cellStyle name="Normal 4 6" xfId="242"/>
    <cellStyle name="Normal 4 7" xfId="243"/>
    <cellStyle name="Normal 4 8" xfId="244"/>
    <cellStyle name="Normal 4_ירידות ערך שנזקפו" xfId="245"/>
    <cellStyle name="Normal 40" xfId="246"/>
    <cellStyle name="Normal 41" xfId="247"/>
    <cellStyle name="Normal 41 2" xfId="248"/>
    <cellStyle name="Normal 41 3" xfId="249"/>
    <cellStyle name="Normal 41 4" xfId="250"/>
    <cellStyle name="Normal 41 5" xfId="251"/>
    <cellStyle name="Normal 41 6" xfId="252"/>
    <cellStyle name="Normal 41 7" xfId="253"/>
    <cellStyle name="Normal 42" xfId="254"/>
    <cellStyle name="Normal 42 2" xfId="255"/>
    <cellStyle name="Normal 42 2 2" xfId="256"/>
    <cellStyle name="Normal 42 3" xfId="257"/>
    <cellStyle name="Normal 42 3 2" xfId="258"/>
    <cellStyle name="Normal 42 4" xfId="259"/>
    <cellStyle name="Normal 42 4 2" xfId="260"/>
    <cellStyle name="Normal 42 5" xfId="261"/>
    <cellStyle name="Normal 43" xfId="262"/>
    <cellStyle name="Normal 44" xfId="263"/>
    <cellStyle name="Normal 45" xfId="264"/>
    <cellStyle name="Normal 45 2" xfId="265"/>
    <cellStyle name="Normal 45 2 2" xfId="266"/>
    <cellStyle name="Normal 45 3" xfId="267"/>
    <cellStyle name="Normal 45 3 2" xfId="268"/>
    <cellStyle name="Normal 45 4" xfId="269"/>
    <cellStyle name="Normal 45 4 2" xfId="270"/>
    <cellStyle name="Normal 45 5" xfId="271"/>
    <cellStyle name="Normal 46" xfId="272"/>
    <cellStyle name="Normal 46 2" xfId="273"/>
    <cellStyle name="Normal 46 2 2" xfId="274"/>
    <cellStyle name="Normal 46 3" xfId="275"/>
    <cellStyle name="Normal 46 3 2" xfId="276"/>
    <cellStyle name="Normal 46 4" xfId="277"/>
    <cellStyle name="Normal 46 4 2" xfId="278"/>
    <cellStyle name="Normal 46 5" xfId="279"/>
    <cellStyle name="Normal 47" xfId="280"/>
    <cellStyle name="Normal 47 2" xfId="281"/>
    <cellStyle name="Normal 47 2 2" xfId="282"/>
    <cellStyle name="Normal 47 3" xfId="283"/>
    <cellStyle name="Normal 47 3 2" xfId="284"/>
    <cellStyle name="Normal 47 4" xfId="285"/>
    <cellStyle name="Normal 47 4 2" xfId="286"/>
    <cellStyle name="Normal 47 5" xfId="287"/>
    <cellStyle name="Normal 48" xfId="288"/>
    <cellStyle name="Normal 49" xfId="289"/>
    <cellStyle name="Normal 5" xfId="290"/>
    <cellStyle name="Normal 5 2" xfId="291"/>
    <cellStyle name="Normal 5 3" xfId="292"/>
    <cellStyle name="Normal 5 4" xfId="293"/>
    <cellStyle name="Normal 5 5" xfId="294"/>
    <cellStyle name="Normal 5 6" xfId="295"/>
    <cellStyle name="Normal 5 7" xfId="296"/>
    <cellStyle name="Normal 5 8" xfId="297"/>
    <cellStyle name="Normal 50" xfId="298"/>
    <cellStyle name="Normal 6" xfId="299"/>
    <cellStyle name="Normal 6 10" xfId="300"/>
    <cellStyle name="Normal 6 11" xfId="301"/>
    <cellStyle name="Normal 6 12" xfId="302"/>
    <cellStyle name="Normal 6 13" xfId="303"/>
    <cellStyle name="Normal 6 14" xfId="304"/>
    <cellStyle name="Normal 6 2" xfId="305"/>
    <cellStyle name="Normal 6 2 2" xfId="306"/>
    <cellStyle name="Normal 6 2 3" xfId="307"/>
    <cellStyle name="Normal 6 2 4" xfId="308"/>
    <cellStyle name="Normal 6 2 5" xfId="309"/>
    <cellStyle name="Normal 6 2 6" xfId="310"/>
    <cellStyle name="Normal 6 2 7" xfId="311"/>
    <cellStyle name="Normal 6 3" xfId="312"/>
    <cellStyle name="Normal 6 4" xfId="313"/>
    <cellStyle name="Normal 6 5" xfId="314"/>
    <cellStyle name="Normal 6 6" xfId="315"/>
    <cellStyle name="Normal 6 7" xfId="316"/>
    <cellStyle name="Normal 6 8" xfId="317"/>
    <cellStyle name="Normal 6 9" xfId="318"/>
    <cellStyle name="Normal 6_Data" xfId="319"/>
    <cellStyle name="Normal 60" xfId="320"/>
    <cellStyle name="Normal 64" xfId="321"/>
    <cellStyle name="Normal 64 2" xfId="322"/>
    <cellStyle name="Normal 64 2 2" xfId="323"/>
    <cellStyle name="Normal 64 3" xfId="324"/>
    <cellStyle name="Normal 64 3 2" xfId="325"/>
    <cellStyle name="Normal 64 4" xfId="326"/>
    <cellStyle name="Normal 64 4 2" xfId="327"/>
    <cellStyle name="Normal 64 5" xfId="328"/>
    <cellStyle name="Normal 65" xfId="329"/>
    <cellStyle name="Normal 65 2" xfId="330"/>
    <cellStyle name="Normal 65 2 2" xfId="331"/>
    <cellStyle name="Normal 65 3" xfId="332"/>
    <cellStyle name="Normal 65 3 2" xfId="333"/>
    <cellStyle name="Normal 65 4" xfId="334"/>
    <cellStyle name="Normal 65 4 2" xfId="335"/>
    <cellStyle name="Normal 65 5" xfId="336"/>
    <cellStyle name="Normal 7" xfId="337"/>
    <cellStyle name="Normal 7 10" xfId="338"/>
    <cellStyle name="Normal 7 11" xfId="339"/>
    <cellStyle name="Normal 7 12" xfId="340"/>
    <cellStyle name="Normal 7 13" xfId="341"/>
    <cellStyle name="Normal 7 14" xfId="342"/>
    <cellStyle name="Normal 7 2" xfId="343"/>
    <cellStyle name="Normal 7 2 2" xfId="344"/>
    <cellStyle name="Normal 7 2 3" xfId="345"/>
    <cellStyle name="Normal 7 2 4" xfId="346"/>
    <cellStyle name="Normal 7 2 5" xfId="347"/>
    <cellStyle name="Normal 7 2 6" xfId="348"/>
    <cellStyle name="Normal 7 2 7" xfId="349"/>
    <cellStyle name="Normal 7 3" xfId="350"/>
    <cellStyle name="Normal 7 4" xfId="351"/>
    <cellStyle name="Normal 7 5" xfId="352"/>
    <cellStyle name="Normal 7 6" xfId="353"/>
    <cellStyle name="Normal 7 7" xfId="354"/>
    <cellStyle name="Normal 7 8" xfId="355"/>
    <cellStyle name="Normal 7 9" xfId="356"/>
    <cellStyle name="Normal 7_Data" xfId="357"/>
    <cellStyle name="Normal 71" xfId="358"/>
    <cellStyle name="Normal 71 2" xfId="359"/>
    <cellStyle name="Normal 71 2 2" xfId="360"/>
    <cellStyle name="Normal 71 3" xfId="361"/>
    <cellStyle name="Normal 71 3 2" xfId="362"/>
    <cellStyle name="Normal 71 4" xfId="363"/>
    <cellStyle name="Normal 71 4 2" xfId="364"/>
    <cellStyle name="Normal 71 5" xfId="365"/>
    <cellStyle name="Normal 72" xfId="366"/>
    <cellStyle name="Normal 72 2" xfId="367"/>
    <cellStyle name="Normal 72 2 2" xfId="368"/>
    <cellStyle name="Normal 72 3" xfId="369"/>
    <cellStyle name="Normal 72 3 2" xfId="370"/>
    <cellStyle name="Normal 72 4" xfId="371"/>
    <cellStyle name="Normal 72 4 2" xfId="372"/>
    <cellStyle name="Normal 72 5" xfId="373"/>
    <cellStyle name="Normal 73" xfId="374"/>
    <cellStyle name="Normal 74" xfId="375"/>
    <cellStyle name="Normal 76" xfId="376"/>
    <cellStyle name="Normal 77" xfId="377"/>
    <cellStyle name="Normal 79" xfId="378"/>
    <cellStyle name="Normal 8" xfId="379"/>
    <cellStyle name="Normal 8 2" xfId="380"/>
    <cellStyle name="Normal 8 3" xfId="381"/>
    <cellStyle name="Normal 8 4" xfId="382"/>
    <cellStyle name="Normal 8 5" xfId="383"/>
    <cellStyle name="Normal 8 6" xfId="384"/>
    <cellStyle name="Normal 8 7" xfId="385"/>
    <cellStyle name="Normal 8 8" xfId="386"/>
    <cellStyle name="Normal 8_ירידות ערך שנזקפו" xfId="387"/>
    <cellStyle name="Normal 80" xfId="388"/>
    <cellStyle name="Normal 80 2" xfId="389"/>
    <cellStyle name="Normal 80 2 2" xfId="390"/>
    <cellStyle name="Normal 80 3" xfId="391"/>
    <cellStyle name="Normal 80 3 2" xfId="392"/>
    <cellStyle name="Normal 80 4" xfId="393"/>
    <cellStyle name="Normal 80 4 2" xfId="394"/>
    <cellStyle name="Normal 80 5" xfId="395"/>
    <cellStyle name="Normal 81" xfId="396"/>
    <cellStyle name="Normal 81 2" xfId="397"/>
    <cellStyle name="Normal 81 2 2" xfId="398"/>
    <cellStyle name="Normal 81 3" xfId="399"/>
    <cellStyle name="Normal 81 3 2" xfId="400"/>
    <cellStyle name="Normal 81 4" xfId="401"/>
    <cellStyle name="Normal 81 4 2" xfId="402"/>
    <cellStyle name="Normal 81 5" xfId="403"/>
    <cellStyle name="Normal 82" xfId="404"/>
    <cellStyle name="Normal 82 2" xfId="405"/>
    <cellStyle name="Normal 82 2 2" xfId="406"/>
    <cellStyle name="Normal 82 3" xfId="407"/>
    <cellStyle name="Normal 82 3 2" xfId="408"/>
    <cellStyle name="Normal 82 4" xfId="409"/>
    <cellStyle name="Normal 82 4 2" xfId="410"/>
    <cellStyle name="Normal 82 5" xfId="411"/>
    <cellStyle name="Normal 9" xfId="412"/>
    <cellStyle name="Normal 9 2" xfId="413"/>
    <cellStyle name="Normal 9 3" xfId="414"/>
    <cellStyle name="Normal 9 4" xfId="415"/>
    <cellStyle name="Normal 9 5" xfId="416"/>
    <cellStyle name="Normal 9 6" xfId="417"/>
    <cellStyle name="Normal 9 7" xfId="418"/>
    <cellStyle name="Normal 9 8" xfId="419"/>
    <cellStyle name="Normal 9_ירידות ערך שנזקפו" xfId="420"/>
    <cellStyle name="Percent" xfId="421" builtinId="5"/>
    <cellStyle name="Percent 2" xfId="422"/>
    <cellStyle name="Percent 2 2" xfId="423"/>
    <cellStyle name="Percent 2 2 10" xfId="424"/>
    <cellStyle name="Percent 2 2 11" xfId="425"/>
    <cellStyle name="Percent 2 2 11 2" xfId="426"/>
    <cellStyle name="Percent 2 2 11 3" xfId="427"/>
    <cellStyle name="Percent 2 2 12" xfId="428"/>
    <cellStyle name="Percent 2 2 2" xfId="429"/>
    <cellStyle name="Percent 2 2 2 2" xfId="430"/>
    <cellStyle name="Percent 2 2 2 2 2" xfId="431"/>
    <cellStyle name="Percent 2 2 2 2 2 2" xfId="432"/>
    <cellStyle name="Percent 2 2 2 2 2 2 2" xfId="433"/>
    <cellStyle name="Percent 2 2 2 2 3" xfId="434"/>
    <cellStyle name="Percent 2 2 2 2 4" xfId="435"/>
    <cellStyle name="Percent 2 2 2 2 5" xfId="436"/>
    <cellStyle name="Percent 2 2 2 2 6" xfId="437"/>
    <cellStyle name="Percent 2 2 2 2 7" xfId="438"/>
    <cellStyle name="Percent 2 2 2 2 8" xfId="439"/>
    <cellStyle name="Percent 2 2 2 3" xfId="440"/>
    <cellStyle name="Percent 2 2 2 3 2" xfId="441"/>
    <cellStyle name="Percent 2 2 2 3 2 2" xfId="442"/>
    <cellStyle name="Percent 2 2 2 4" xfId="443"/>
    <cellStyle name="Percent 2 2 2 5" xfId="444"/>
    <cellStyle name="Percent 2 2 2 6" xfId="445"/>
    <cellStyle name="Percent 2 2 2 7" xfId="446"/>
    <cellStyle name="Percent 2 2 2 8" xfId="447"/>
    <cellStyle name="Percent 2 2 3" xfId="448"/>
    <cellStyle name="Percent 2 2 4" xfId="449"/>
    <cellStyle name="Percent 2 2 4 2" xfId="450"/>
    <cellStyle name="Percent 2 2 4 2 2" xfId="451"/>
    <cellStyle name="Percent 2 2 5" xfId="452"/>
    <cellStyle name="Percent 2 2 6" xfId="453"/>
    <cellStyle name="Percent 2 2 7" xfId="454"/>
    <cellStyle name="Percent 2 2 8" xfId="455"/>
    <cellStyle name="Percent 2 2 9" xfId="456"/>
    <cellStyle name="Percent 2 3" xfId="457"/>
    <cellStyle name="Percent 2 4" xfId="458"/>
    <cellStyle name="Percent 2 5" xfId="459"/>
    <cellStyle name="Percent 2 6" xfId="460"/>
    <cellStyle name="Percent 3" xfId="461"/>
    <cellStyle name="Percent 3 10" xfId="462"/>
    <cellStyle name="Percent 3 11" xfId="463"/>
    <cellStyle name="Percent 3 2" xfId="464"/>
    <cellStyle name="Percent 3 3" xfId="465"/>
    <cellStyle name="Percent 3 4" xfId="466"/>
    <cellStyle name="Percent 3 5" xfId="467"/>
    <cellStyle name="Percent 3 6" xfId="468"/>
    <cellStyle name="Percent 3 7" xfId="469"/>
    <cellStyle name="Percent 3 8" xfId="470"/>
    <cellStyle name="Percent 3 9" xfId="471"/>
    <cellStyle name="Percent 4" xfId="472"/>
    <cellStyle name="Percent 4 2" xfId="473"/>
    <cellStyle name="Percent 5" xfId="474"/>
    <cellStyle name="Percent 5 2" xfId="475"/>
    <cellStyle name="Percent 5 3" xfId="476"/>
    <cellStyle name="Percent 5 4" xfId="477"/>
    <cellStyle name="Percent 5 5" xfId="478"/>
    <cellStyle name="Percent 5 6" xfId="479"/>
    <cellStyle name="Percent 5 7" xfId="480"/>
    <cellStyle name="Percent 5 8" xfId="481"/>
    <cellStyle name="Percent 6" xfId="482"/>
    <cellStyle name="Percent 6 2" xfId="483"/>
    <cellStyle name="Percent 6 3" xfId="484"/>
    <cellStyle name="Percent 6 4" xfId="485"/>
    <cellStyle name="Percent 6 5" xfId="486"/>
    <cellStyle name="Percent 6 6" xfId="487"/>
    <cellStyle name="Percent 6 7" xfId="488"/>
    <cellStyle name="Percent 6 8" xfId="489"/>
    <cellStyle name="Spelling 1033,0_DORN0897 (2)_3" xfId="490"/>
    <cellStyle name="Yellow" xfId="491"/>
    <cellStyle name="בולט" xfId="492"/>
    <cellStyle name="הדגשה" xfId="493"/>
    <cellStyle name="הדגשה 1" xfId="494"/>
    <cellStyle name="טקסט" xfId="495"/>
    <cellStyle name="ינואר 2000" xfId="496"/>
    <cellStyle name="כותרת סעיף" xfId="497"/>
    <cellStyle name="כותרת ראשית" xfId="498"/>
    <cellStyle name="לינק" xfId="499"/>
    <cellStyle name="סיכום" xfId="500"/>
    <cellStyle name="שקוע" xfId="501"/>
    <cellStyle name="תאריך מלא" xfId="502"/>
    <cellStyle name="תוכן - מיכון דוחות" xfId="5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68"/>
  <sheetViews>
    <sheetView rightToLeft="1" tabSelected="1" topLeftCell="A40" workbookViewId="0">
      <selection activeCell="L65" sqref="L65"/>
    </sheetView>
  </sheetViews>
  <sheetFormatPr defaultColWidth="9.125" defaultRowHeight="15"/>
  <cols>
    <col min="1" max="1" width="2.125" style="1" customWidth="1"/>
    <col min="2" max="2" width="31.25" style="1" customWidth="1"/>
    <col min="3" max="3" width="9.625" style="1" customWidth="1"/>
    <col min="4" max="4" width="10" style="1" customWidth="1"/>
    <col min="5" max="6" width="9.125" style="1"/>
    <col min="7" max="7" width="8.625" style="1" customWidth="1"/>
    <col min="8" max="8" width="9.125" style="1"/>
    <col min="9" max="9" width="8.375" style="1" customWidth="1"/>
    <col min="10" max="10" width="9.125" style="1"/>
    <col min="11" max="11" width="8.25" style="1" customWidth="1"/>
    <col min="12" max="12" width="9.125" style="1"/>
    <col min="13" max="13" width="8.125" style="1" customWidth="1"/>
    <col min="14" max="14" width="9.125" style="1"/>
    <col min="15" max="15" width="8" style="1" customWidth="1"/>
    <col min="16" max="16" width="9.125" style="1"/>
    <col min="17" max="17" width="8.125" style="1" customWidth="1"/>
    <col min="18" max="20" width="9.125" style="1"/>
    <col min="21" max="21" width="11.125" style="1" bestFit="1" customWidth="1"/>
    <col min="22" max="22" width="9.125" style="1"/>
    <col min="23" max="23" width="8.625" style="1" customWidth="1"/>
    <col min="24" max="24" width="9.125" style="1"/>
    <col min="25" max="25" width="8" style="1" customWidth="1"/>
    <col min="26" max="16384" width="9.125" style="1"/>
  </cols>
  <sheetData>
    <row r="1" spans="2:31" ht="18.75">
      <c r="B1" s="20" t="s">
        <v>0</v>
      </c>
    </row>
    <row r="2" spans="2:31" ht="18.75">
      <c r="B2" s="21" t="s">
        <v>43</v>
      </c>
    </row>
    <row r="3" spans="2:31" ht="18.75">
      <c r="B3" s="22" t="s">
        <v>44</v>
      </c>
      <c r="C3" s="24" t="s">
        <v>41</v>
      </c>
    </row>
    <row r="4" spans="2:31">
      <c r="B4" s="2">
        <v>2017</v>
      </c>
      <c r="C4" s="24">
        <v>5</v>
      </c>
      <c r="D4" s="24"/>
      <c r="E4" s="24">
        <f>C4+1</f>
        <v>6</v>
      </c>
      <c r="F4" s="24"/>
      <c r="G4" s="24">
        <f>E4+1</f>
        <v>7</v>
      </c>
      <c r="H4" s="24"/>
      <c r="I4" s="24">
        <f>G4+1</f>
        <v>8</v>
      </c>
      <c r="J4" s="24"/>
      <c r="K4" s="24">
        <f>I4+1</f>
        <v>9</v>
      </c>
      <c r="L4" s="24"/>
      <c r="M4" s="24">
        <f>K4+1</f>
        <v>10</v>
      </c>
      <c r="N4" s="24"/>
      <c r="O4" s="24">
        <f>M4+1</f>
        <v>11</v>
      </c>
      <c r="P4" s="24"/>
      <c r="Q4" s="24">
        <f>O4+1</f>
        <v>12</v>
      </c>
      <c r="R4" s="24"/>
      <c r="S4" s="24">
        <f>Q4+1</f>
        <v>13</v>
      </c>
      <c r="T4" s="24"/>
      <c r="U4" s="24">
        <f>S4+1</f>
        <v>14</v>
      </c>
      <c r="V4" s="24"/>
      <c r="W4" s="24">
        <f>U4+1</f>
        <v>15</v>
      </c>
      <c r="X4" s="24"/>
      <c r="Y4" s="24">
        <f>W4+1</f>
        <v>16</v>
      </c>
      <c r="Z4" s="24"/>
      <c r="AE4" s="1">
        <v>2016</v>
      </c>
    </row>
    <row r="5" spans="2:31" ht="15.75">
      <c r="B5" s="23" t="s">
        <v>42</v>
      </c>
      <c r="C5" s="3" t="str">
        <f ca="1">CONCATENATE(INDIRECT(CONCATENATE($C$3,C4))," ",$B$4)</f>
        <v>ינואר 2017</v>
      </c>
      <c r="D5" s="4"/>
      <c r="E5" s="25" t="str">
        <f ca="1">CONCATENATE(INDIRECT(CONCATENATE($C$3,E4))," ",$B$4)</f>
        <v>פברואר 2017</v>
      </c>
      <c r="F5" s="26"/>
      <c r="G5" s="3" t="str">
        <f ca="1">CONCATENATE(INDIRECT(CONCATENATE($C$3,G4))," ",$B$4)</f>
        <v>מרץ 2017</v>
      </c>
      <c r="H5" s="4"/>
      <c r="I5" s="25" t="str">
        <f ca="1">CONCATENATE(INDIRECT(CONCATENATE($C$3,I4))," ",$B$4)</f>
        <v>אפריל 2017</v>
      </c>
      <c r="J5" s="26"/>
      <c r="K5" s="3" t="str">
        <f ca="1">CONCATENATE(INDIRECT(CONCATENATE($C$3,K4))," ",$B$4)</f>
        <v>מאי 2017</v>
      </c>
      <c r="L5" s="4"/>
      <c r="M5" s="25" t="str">
        <f ca="1">CONCATENATE(INDIRECT(CONCATENATE($C$3,M4))," ",$B$4)</f>
        <v>יוני 2017</v>
      </c>
      <c r="N5" s="26"/>
      <c r="O5" s="3" t="str">
        <f ca="1">CONCATENATE(INDIRECT(CONCATENATE($C$3,O4))," ",$B$4)</f>
        <v>יולי 2017</v>
      </c>
      <c r="P5" s="4"/>
      <c r="Q5" s="25" t="str">
        <f ca="1">CONCATENATE(INDIRECT(CONCATENATE($C$3,Q4))," ",$B$4)</f>
        <v>אוגוסט 2017</v>
      </c>
      <c r="R5" s="26"/>
      <c r="S5" s="3" t="str">
        <f ca="1">CONCATENATE(INDIRECT(CONCATENATE($C$3,S4))," ",$B$4)</f>
        <v>ספטמבר 2017</v>
      </c>
      <c r="T5" s="4"/>
      <c r="U5" s="25" t="str">
        <f ca="1">CONCATENATE(INDIRECT(CONCATENATE($C$3,U4))," ",$B$4)</f>
        <v>אוקטובר 2017</v>
      </c>
      <c r="V5" s="26"/>
      <c r="W5" s="3" t="str">
        <f ca="1">CONCATENATE(INDIRECT(CONCATENATE($C$3,W4))," ",$B$4)</f>
        <v>נובמבר 2017</v>
      </c>
      <c r="X5" s="4"/>
      <c r="Y5" s="25" t="str">
        <f ca="1">CONCATENATE(INDIRECT(CONCATENATE($C$3,Y4))," ",$B$4)</f>
        <v>דצמבר 2017</v>
      </c>
      <c r="Z5" s="26"/>
      <c r="AE5" s="5" t="s">
        <v>1</v>
      </c>
    </row>
    <row r="6" spans="2:31" ht="30">
      <c r="B6" s="6"/>
      <c r="C6" s="7" t="s">
        <v>2</v>
      </c>
      <c r="D6" s="8" t="s">
        <v>3</v>
      </c>
      <c r="E6" s="27" t="s">
        <v>2</v>
      </c>
      <c r="F6" s="28" t="s">
        <v>3</v>
      </c>
      <c r="G6" s="7" t="s">
        <v>2</v>
      </c>
      <c r="H6" s="8" t="s">
        <v>3</v>
      </c>
      <c r="I6" s="27" t="s">
        <v>2</v>
      </c>
      <c r="J6" s="28" t="s">
        <v>3</v>
      </c>
      <c r="K6" s="7" t="s">
        <v>2</v>
      </c>
      <c r="L6" s="8" t="s">
        <v>3</v>
      </c>
      <c r="M6" s="27" t="s">
        <v>2</v>
      </c>
      <c r="N6" s="28" t="s">
        <v>3</v>
      </c>
      <c r="O6" s="7" t="s">
        <v>2</v>
      </c>
      <c r="P6" s="8" t="s">
        <v>3</v>
      </c>
      <c r="Q6" s="27" t="s">
        <v>2</v>
      </c>
      <c r="R6" s="28" t="s">
        <v>3</v>
      </c>
      <c r="S6" s="7" t="s">
        <v>2</v>
      </c>
      <c r="T6" s="8" t="s">
        <v>3</v>
      </c>
      <c r="U6" s="27" t="s">
        <v>2</v>
      </c>
      <c r="V6" s="28" t="s">
        <v>3</v>
      </c>
      <c r="W6" s="7" t="s">
        <v>2</v>
      </c>
      <c r="X6" s="8" t="s">
        <v>3</v>
      </c>
      <c r="Y6" s="27" t="s">
        <v>2</v>
      </c>
      <c r="Z6" s="28" t="s">
        <v>3</v>
      </c>
      <c r="AE6" s="5" t="s">
        <v>4</v>
      </c>
    </row>
    <row r="7" spans="2:31">
      <c r="B7" s="9" t="s">
        <v>5</v>
      </c>
      <c r="C7" s="10">
        <v>-2.0000000000000001E-4</v>
      </c>
      <c r="D7" s="11">
        <v>9.1966989369758695E-2</v>
      </c>
      <c r="E7" s="29">
        <v>-2.9999999999999997E-4</v>
      </c>
      <c r="F7" s="30">
        <v>9.3896581778761798E-2</v>
      </c>
      <c r="G7" s="10">
        <v>1E-4</v>
      </c>
      <c r="H7" s="11">
        <v>0.13437232636725599</v>
      </c>
      <c r="I7" s="29">
        <v>-1E-4</v>
      </c>
      <c r="J7" s="30">
        <v>6.5497624470075094E-2</v>
      </c>
      <c r="K7" s="10">
        <v>2.0000000000000001E-4</v>
      </c>
      <c r="L7" s="11">
        <v>0.117074246255173</v>
      </c>
      <c r="M7" s="29">
        <v>0</v>
      </c>
      <c r="N7" s="30">
        <v>0.10529717771562</v>
      </c>
      <c r="O7" s="10">
        <v>-1E-4</v>
      </c>
      <c r="P7" s="11">
        <v>0.111761164636002</v>
      </c>
      <c r="Q7" s="29">
        <v>0</v>
      </c>
      <c r="R7" s="30">
        <v>0.110270407697648</v>
      </c>
      <c r="S7" s="10">
        <v>0</v>
      </c>
      <c r="T7" s="11">
        <v>9.8059003325826899E-2</v>
      </c>
      <c r="U7" s="29">
        <v>0</v>
      </c>
      <c r="V7" s="30">
        <v>9.1813781678886194E-2</v>
      </c>
      <c r="W7" s="10">
        <v>1E-4</v>
      </c>
      <c r="X7" s="11">
        <v>6.09968251117129E-2</v>
      </c>
      <c r="Y7" s="29">
        <v>0</v>
      </c>
      <c r="Z7" s="30">
        <v>8.4069934258218695E-2</v>
      </c>
      <c r="AE7" s="5" t="s">
        <v>6</v>
      </c>
    </row>
    <row r="8" spans="2:31">
      <c r="B8" s="12" t="s">
        <v>7</v>
      </c>
      <c r="C8" s="10">
        <v>1E-4</v>
      </c>
      <c r="D8" s="11">
        <v>0.42521063746945797</v>
      </c>
      <c r="E8" s="29">
        <v>-1E-4</v>
      </c>
      <c r="F8" s="30">
        <v>0.411318236721604</v>
      </c>
      <c r="G8" s="10">
        <v>5.9999999999999995E-4</v>
      </c>
      <c r="H8" s="11">
        <v>0.39355798274651499</v>
      </c>
      <c r="I8" s="29">
        <v>2.8E-3</v>
      </c>
      <c r="J8" s="30">
        <v>0.42512998717784001</v>
      </c>
      <c r="K8" s="10">
        <v>1.6000000000000001E-3</v>
      </c>
      <c r="L8" s="11">
        <v>0.408620015409079</v>
      </c>
      <c r="M8" s="29">
        <v>-4.0000000000000002E-4</v>
      </c>
      <c r="N8" s="30">
        <v>0.39307064843443201</v>
      </c>
      <c r="O8" s="10">
        <v>8.9999999999999998E-4</v>
      </c>
      <c r="P8" s="11">
        <v>0.38228116974063397</v>
      </c>
      <c r="Q8" s="29">
        <v>1.1000000000000001E-3</v>
      </c>
      <c r="R8" s="30">
        <v>0.38253653759690998</v>
      </c>
      <c r="S8" s="10">
        <v>-5.0000000000000001E-4</v>
      </c>
      <c r="T8" s="11">
        <v>0.37948156984644599</v>
      </c>
      <c r="U8" s="29">
        <v>8.9999999999999998E-4</v>
      </c>
      <c r="V8" s="30">
        <v>0.371346393898914</v>
      </c>
      <c r="W8" s="10">
        <v>1.6000000000000001E-3</v>
      </c>
      <c r="X8" s="11">
        <v>0.39537417834021299</v>
      </c>
      <c r="Y8" s="29">
        <v>1.4E-3</v>
      </c>
      <c r="Z8" s="30">
        <v>0.38691717864825897</v>
      </c>
      <c r="AE8" s="5" t="s">
        <v>8</v>
      </c>
    </row>
    <row r="9" spans="2:31">
      <c r="B9" s="12" t="s">
        <v>9</v>
      </c>
      <c r="C9" s="10">
        <v>0</v>
      </c>
      <c r="D9" s="11">
        <v>0</v>
      </c>
      <c r="E9" s="29">
        <v>0</v>
      </c>
      <c r="F9" s="30">
        <v>0</v>
      </c>
      <c r="G9" s="10">
        <v>0</v>
      </c>
      <c r="H9" s="11">
        <v>0</v>
      </c>
      <c r="I9" s="29">
        <v>0</v>
      </c>
      <c r="J9" s="30">
        <v>0</v>
      </c>
      <c r="K9" s="10">
        <v>2.0000000000000001E-4</v>
      </c>
      <c r="L9" s="11">
        <v>1.04014681476599E-3</v>
      </c>
      <c r="M9" s="29">
        <v>0</v>
      </c>
      <c r="N9" s="30">
        <v>1.0049296409836901E-3</v>
      </c>
      <c r="O9" s="10">
        <v>-1E-4</v>
      </c>
      <c r="P9" s="11">
        <v>9.8010004416444903E-4</v>
      </c>
      <c r="Q9" s="29">
        <v>0</v>
      </c>
      <c r="R9" s="30">
        <v>9.7877060737732802E-4</v>
      </c>
      <c r="S9" s="10">
        <v>0</v>
      </c>
      <c r="T9" s="11">
        <v>9.7438608503581101E-4</v>
      </c>
      <c r="U9" s="29">
        <v>-1E-4</v>
      </c>
      <c r="V9" s="30">
        <v>9.5805454071314403E-4</v>
      </c>
      <c r="W9" s="10">
        <v>1E-4</v>
      </c>
      <c r="X9" s="11">
        <v>9.2799941850002596E-4</v>
      </c>
      <c r="Y9" s="29">
        <v>0</v>
      </c>
      <c r="Z9" s="30">
        <v>9.0487519358454799E-4</v>
      </c>
      <c r="AE9" s="5" t="s">
        <v>10</v>
      </c>
    </row>
    <row r="10" spans="2:31">
      <c r="B10" s="12" t="s">
        <v>11</v>
      </c>
      <c r="C10" s="10">
        <v>0</v>
      </c>
      <c r="D10" s="11">
        <v>0</v>
      </c>
      <c r="E10" s="29">
        <v>0</v>
      </c>
      <c r="F10" s="30">
        <v>0</v>
      </c>
      <c r="G10" s="10">
        <v>0</v>
      </c>
      <c r="H10" s="11">
        <v>0</v>
      </c>
      <c r="I10" s="29">
        <v>0</v>
      </c>
      <c r="J10" s="30">
        <v>0</v>
      </c>
      <c r="K10" s="10">
        <v>0</v>
      </c>
      <c r="L10" s="11">
        <v>0</v>
      </c>
      <c r="M10" s="29">
        <v>0</v>
      </c>
      <c r="N10" s="30">
        <v>0</v>
      </c>
      <c r="O10" s="10">
        <v>0</v>
      </c>
      <c r="P10" s="11">
        <v>0</v>
      </c>
      <c r="Q10" s="29">
        <v>0</v>
      </c>
      <c r="R10" s="30">
        <v>0</v>
      </c>
      <c r="S10" s="10">
        <v>0</v>
      </c>
      <c r="T10" s="11">
        <v>0</v>
      </c>
      <c r="U10" s="29">
        <v>0</v>
      </c>
      <c r="V10" s="30">
        <v>0</v>
      </c>
      <c r="W10" s="10">
        <v>0</v>
      </c>
      <c r="X10" s="11">
        <v>0</v>
      </c>
      <c r="Y10" s="29">
        <v>0</v>
      </c>
      <c r="Z10" s="30">
        <v>0</v>
      </c>
      <c r="AE10" s="5" t="s">
        <v>12</v>
      </c>
    </row>
    <row r="11" spans="2:31">
      <c r="B11" s="12" t="s">
        <v>13</v>
      </c>
      <c r="C11" s="10">
        <v>1.6000000000000001E-3</v>
      </c>
      <c r="D11" s="11">
        <v>0.19058243631463401</v>
      </c>
      <c r="E11" s="29">
        <v>6.9999999999999999E-4</v>
      </c>
      <c r="F11" s="30">
        <v>0.208808182007065</v>
      </c>
      <c r="G11" s="10">
        <v>6.9999999999999999E-4</v>
      </c>
      <c r="H11" s="11">
        <v>0.19540560272906399</v>
      </c>
      <c r="I11" s="29">
        <v>2.3E-3</v>
      </c>
      <c r="J11" s="30">
        <v>0.21425860122698301</v>
      </c>
      <c r="K11" s="10">
        <v>1.4E-3</v>
      </c>
      <c r="L11" s="11">
        <v>0.188802884564713</v>
      </c>
      <c r="M11" s="29">
        <v>-1.2999999999999999E-3</v>
      </c>
      <c r="N11" s="30">
        <v>0.22127484253521401</v>
      </c>
      <c r="O11" s="10">
        <v>2E-3</v>
      </c>
      <c r="P11" s="11">
        <v>0.21597701508224701</v>
      </c>
      <c r="Q11" s="29">
        <v>1.8E-3</v>
      </c>
      <c r="R11" s="30">
        <v>0.21577032931418499</v>
      </c>
      <c r="S11" s="10">
        <v>4.0000000000000002E-4</v>
      </c>
      <c r="T11" s="11">
        <v>0.22674790765362801</v>
      </c>
      <c r="U11" s="29">
        <v>1.1999999999999999E-3</v>
      </c>
      <c r="V11" s="30">
        <v>0.23040247770820799</v>
      </c>
      <c r="W11" s="10">
        <v>1.2999999999999999E-3</v>
      </c>
      <c r="X11" s="11">
        <v>0.22467207624500099</v>
      </c>
      <c r="Y11" s="29">
        <v>8.9999999999999998E-4</v>
      </c>
      <c r="Z11" s="30">
        <v>0.21961871843283201</v>
      </c>
      <c r="AE11" s="5" t="s">
        <v>14</v>
      </c>
    </row>
    <row r="12" spans="2:31">
      <c r="B12" s="12" t="s">
        <v>15</v>
      </c>
      <c r="C12" s="10">
        <v>0</v>
      </c>
      <c r="D12" s="11">
        <v>0</v>
      </c>
      <c r="E12" s="29">
        <v>0</v>
      </c>
      <c r="F12" s="30">
        <v>0</v>
      </c>
      <c r="G12" s="10">
        <v>0</v>
      </c>
      <c r="H12" s="11">
        <v>0</v>
      </c>
      <c r="I12" s="29">
        <v>0</v>
      </c>
      <c r="J12" s="30">
        <v>0</v>
      </c>
      <c r="K12" s="10">
        <v>0</v>
      </c>
      <c r="L12" s="11">
        <v>0</v>
      </c>
      <c r="M12" s="29">
        <v>0</v>
      </c>
      <c r="N12" s="30">
        <v>0</v>
      </c>
      <c r="O12" s="10">
        <v>0</v>
      </c>
      <c r="P12" s="11">
        <v>0</v>
      </c>
      <c r="Q12" s="29">
        <v>0</v>
      </c>
      <c r="R12" s="30">
        <v>0</v>
      </c>
      <c r="S12" s="10">
        <v>0</v>
      </c>
      <c r="T12" s="11">
        <v>0</v>
      </c>
      <c r="U12" s="29">
        <v>0</v>
      </c>
      <c r="V12" s="30">
        <v>0</v>
      </c>
      <c r="W12" s="10">
        <v>0</v>
      </c>
      <c r="X12" s="11">
        <v>0</v>
      </c>
      <c r="Y12" s="29">
        <v>0</v>
      </c>
      <c r="Z12" s="30">
        <v>0</v>
      </c>
      <c r="AE12" s="5" t="s">
        <v>16</v>
      </c>
    </row>
    <row r="13" spans="2:31">
      <c r="B13" s="12" t="s">
        <v>17</v>
      </c>
      <c r="C13" s="10">
        <v>-8.0000000000000004E-4</v>
      </c>
      <c r="D13" s="11">
        <v>8.1489156182278602E-2</v>
      </c>
      <c r="E13" s="29">
        <v>1.6000000000000001E-3</v>
      </c>
      <c r="F13" s="30">
        <v>8.1010388440434594E-2</v>
      </c>
      <c r="G13" s="10">
        <v>-8.9999999999999998E-4</v>
      </c>
      <c r="H13" s="11">
        <v>8.1634171123417296E-2</v>
      </c>
      <c r="I13" s="29">
        <v>1E-3</v>
      </c>
      <c r="J13" s="30">
        <v>8.6532978019469506E-2</v>
      </c>
      <c r="K13" s="10">
        <v>2.5000000000000001E-3</v>
      </c>
      <c r="L13" s="11">
        <v>8.3094738470538596E-2</v>
      </c>
      <c r="M13" s="29">
        <v>-4.0000000000000002E-4</v>
      </c>
      <c r="N13" s="30">
        <v>8.3501205994227404E-2</v>
      </c>
      <c r="O13" s="10">
        <v>2.9999999999999997E-4</v>
      </c>
      <c r="P13" s="11">
        <v>8.5950753537402697E-2</v>
      </c>
      <c r="Q13" s="29">
        <v>-1.8E-3</v>
      </c>
      <c r="R13" s="30">
        <v>8.37592880250667E-2</v>
      </c>
      <c r="S13" s="10">
        <v>1.5E-3</v>
      </c>
      <c r="T13" s="11">
        <v>8.8795060134882198E-2</v>
      </c>
      <c r="U13" s="29">
        <v>1.6000000000000001E-3</v>
      </c>
      <c r="V13" s="30">
        <v>9.82662936628695E-2</v>
      </c>
      <c r="W13" s="10">
        <v>1.2999999999999999E-3</v>
      </c>
      <c r="X13" s="11">
        <v>0.105867386859541</v>
      </c>
      <c r="Y13" s="29">
        <v>2.5999999999999999E-3</v>
      </c>
      <c r="Z13" s="30">
        <v>0.10143613142158001</v>
      </c>
      <c r="AE13" s="5" t="s">
        <v>18</v>
      </c>
    </row>
    <row r="14" spans="2:31">
      <c r="B14" s="12" t="s">
        <v>19</v>
      </c>
      <c r="C14" s="10">
        <v>1.1000000000000001E-3</v>
      </c>
      <c r="D14" s="11">
        <v>0.210824865466366</v>
      </c>
      <c r="E14" s="29">
        <v>2.9999999999999997E-4</v>
      </c>
      <c r="F14" s="30">
        <v>0.20503830231731099</v>
      </c>
      <c r="G14" s="10">
        <v>1.2999999999999999E-3</v>
      </c>
      <c r="H14" s="11">
        <v>0.195542573876992</v>
      </c>
      <c r="I14" s="29">
        <v>2.2000000000000001E-3</v>
      </c>
      <c r="J14" s="30">
        <v>0.208258630961699</v>
      </c>
      <c r="K14" s="10">
        <v>2.0999999999999999E-3</v>
      </c>
      <c r="L14" s="11">
        <v>0.20107297495913401</v>
      </c>
      <c r="M14" s="29">
        <v>-2.8999999999999998E-3</v>
      </c>
      <c r="N14" s="30">
        <v>0.19557239400207299</v>
      </c>
      <c r="O14" s="10">
        <v>5.3E-3</v>
      </c>
      <c r="P14" s="11">
        <v>0.20168345654859099</v>
      </c>
      <c r="Q14" s="29">
        <v>1.6999999999999999E-3</v>
      </c>
      <c r="R14" s="30">
        <v>0.20292896927415</v>
      </c>
      <c r="S14" s="10">
        <v>5.9999999999999995E-4</v>
      </c>
      <c r="T14" s="11">
        <v>0.20135077230585999</v>
      </c>
      <c r="U14" s="29">
        <v>2.8999999999999998E-3</v>
      </c>
      <c r="V14" s="30">
        <v>0.20255241153112299</v>
      </c>
      <c r="W14" s="10">
        <v>2.0999999999999999E-3</v>
      </c>
      <c r="X14" s="11">
        <v>0.20756179945830699</v>
      </c>
      <c r="Y14" s="29">
        <v>1.1000000000000001E-3</v>
      </c>
      <c r="Z14" s="30">
        <v>0.20241049205537601</v>
      </c>
      <c r="AE14" s="5" t="s">
        <v>20</v>
      </c>
    </row>
    <row r="15" spans="2:31">
      <c r="B15" s="12" t="s">
        <v>21</v>
      </c>
      <c r="C15" s="10">
        <v>0</v>
      </c>
      <c r="D15" s="11">
        <v>0</v>
      </c>
      <c r="E15" s="29">
        <v>0</v>
      </c>
      <c r="F15" s="30">
        <v>0</v>
      </c>
      <c r="G15" s="10">
        <v>0</v>
      </c>
      <c r="H15" s="11">
        <v>0</v>
      </c>
      <c r="I15" s="29">
        <v>-4.0000000000000002E-4</v>
      </c>
      <c r="J15" s="30">
        <v>3.1853316680921203E-4</v>
      </c>
      <c r="K15" s="10">
        <v>2.0000000000000001E-4</v>
      </c>
      <c r="L15" s="11">
        <v>2.8978214929552601E-4</v>
      </c>
      <c r="M15" s="29">
        <v>0</v>
      </c>
      <c r="N15" s="30">
        <v>2.7418299960421601E-4</v>
      </c>
      <c r="O15" s="10">
        <v>-1E-4</v>
      </c>
      <c r="P15" s="11">
        <v>1.36104613536463E-3</v>
      </c>
      <c r="Q15" s="29">
        <v>1E-4</v>
      </c>
      <c r="R15" s="30">
        <v>3.75081461799949E-3</v>
      </c>
      <c r="S15" s="10">
        <v>-1E-4</v>
      </c>
      <c r="T15" s="11">
        <v>4.5847068676707799E-3</v>
      </c>
      <c r="U15" s="29">
        <v>1E-4</v>
      </c>
      <c r="V15" s="30">
        <v>4.6576644834107001E-3</v>
      </c>
      <c r="W15" s="10">
        <v>1E-4</v>
      </c>
      <c r="X15" s="11">
        <v>4.5352895925930099E-3</v>
      </c>
      <c r="Y15" s="29">
        <v>1E-4</v>
      </c>
      <c r="Z15" s="30">
        <v>4.4927203109537796E-3</v>
      </c>
      <c r="AE15" s="5" t="s">
        <v>22</v>
      </c>
    </row>
    <row r="16" spans="2:31">
      <c r="B16" s="12" t="s">
        <v>23</v>
      </c>
      <c r="C16" s="10">
        <v>0</v>
      </c>
      <c r="D16" s="11">
        <v>0</v>
      </c>
      <c r="E16" s="29">
        <v>0</v>
      </c>
      <c r="F16" s="30">
        <v>0</v>
      </c>
      <c r="G16" s="10">
        <v>0</v>
      </c>
      <c r="H16" s="11">
        <v>0</v>
      </c>
      <c r="I16" s="29">
        <v>0</v>
      </c>
      <c r="J16" s="30">
        <v>0</v>
      </c>
      <c r="K16" s="10">
        <v>0</v>
      </c>
      <c r="L16" s="11">
        <v>0</v>
      </c>
      <c r="M16" s="29">
        <v>0</v>
      </c>
      <c r="N16" s="30">
        <v>0</v>
      </c>
      <c r="O16" s="10">
        <v>0</v>
      </c>
      <c r="P16" s="11">
        <v>0</v>
      </c>
      <c r="Q16" s="29">
        <v>0</v>
      </c>
      <c r="R16" s="30">
        <v>0</v>
      </c>
      <c r="S16" s="10">
        <v>0</v>
      </c>
      <c r="T16" s="11">
        <v>0</v>
      </c>
      <c r="U16" s="29">
        <v>0</v>
      </c>
      <c r="V16" s="30">
        <v>0</v>
      </c>
      <c r="W16" s="10">
        <v>0</v>
      </c>
      <c r="X16" s="11">
        <v>0</v>
      </c>
      <c r="Y16" s="29">
        <v>0</v>
      </c>
      <c r="Z16" s="30">
        <v>0</v>
      </c>
      <c r="AE16" s="5" t="s">
        <v>24</v>
      </c>
    </row>
    <row r="17" spans="2:31">
      <c r="B17" s="12" t="s">
        <v>25</v>
      </c>
      <c r="C17" s="10">
        <v>0</v>
      </c>
      <c r="D17" s="11">
        <v>0</v>
      </c>
      <c r="E17" s="29">
        <v>0</v>
      </c>
      <c r="F17" s="30">
        <v>0</v>
      </c>
      <c r="G17" s="10">
        <v>0</v>
      </c>
      <c r="H17" s="11">
        <v>0</v>
      </c>
      <c r="I17" s="29">
        <v>-3.2959746043559301E-19</v>
      </c>
      <c r="J17" s="30">
        <v>6.8903212310711195E-5</v>
      </c>
      <c r="K17" s="10">
        <v>1E-4</v>
      </c>
      <c r="L17" s="11">
        <v>1.4574479271586201E-4</v>
      </c>
      <c r="M17" s="29">
        <v>-2.0816681711721699E-19</v>
      </c>
      <c r="N17" s="30">
        <v>1.44499586082961E-4</v>
      </c>
      <c r="O17" s="10">
        <v>-2.0000000000000001E-4</v>
      </c>
      <c r="P17" s="11">
        <v>1.43343493930048E-4</v>
      </c>
      <c r="Q17" s="29">
        <v>1E-4</v>
      </c>
      <c r="R17" s="30">
        <v>4.7466894175244499E-4</v>
      </c>
      <c r="S17" s="10">
        <v>0</v>
      </c>
      <c r="T17" s="11">
        <v>6.5938038903558502E-6</v>
      </c>
      <c r="U17" s="29">
        <v>-1E-4</v>
      </c>
      <c r="V17" s="30">
        <v>4.0450154601755001E-6</v>
      </c>
      <c r="W17" s="10">
        <v>1E-4</v>
      </c>
      <c r="X17" s="11">
        <v>4.0130297518703903E-6</v>
      </c>
      <c r="Y17" s="29">
        <v>0</v>
      </c>
      <c r="Z17" s="30">
        <v>0</v>
      </c>
      <c r="AE17" s="5"/>
    </row>
    <row r="18" spans="2:31">
      <c r="B18" s="12" t="s">
        <v>26</v>
      </c>
      <c r="C18" s="10">
        <v>0</v>
      </c>
      <c r="D18" s="11">
        <v>0</v>
      </c>
      <c r="E18" s="29">
        <v>0</v>
      </c>
      <c r="F18" s="30">
        <v>0</v>
      </c>
      <c r="G18" s="10">
        <v>0</v>
      </c>
      <c r="H18" s="11">
        <v>0</v>
      </c>
      <c r="I18" s="29">
        <v>0</v>
      </c>
      <c r="J18" s="30">
        <v>0</v>
      </c>
      <c r="K18" s="10">
        <v>0</v>
      </c>
      <c r="L18" s="11">
        <v>0</v>
      </c>
      <c r="M18" s="29">
        <v>0</v>
      </c>
      <c r="N18" s="30">
        <v>0</v>
      </c>
      <c r="O18" s="10">
        <v>0</v>
      </c>
      <c r="P18" s="11">
        <v>0</v>
      </c>
      <c r="Q18" s="29">
        <v>0</v>
      </c>
      <c r="R18" s="30">
        <v>0</v>
      </c>
      <c r="S18" s="10">
        <v>1E-4</v>
      </c>
      <c r="T18" s="11">
        <v>5.5567047953957203E-5</v>
      </c>
      <c r="U18" s="29">
        <v>2.6020852139652101E-19</v>
      </c>
      <c r="V18" s="30">
        <v>6.8046121169006596E-5</v>
      </c>
      <c r="W18" s="10">
        <v>1E-4</v>
      </c>
      <c r="X18" s="11">
        <v>2.1402984247644499E-4</v>
      </c>
      <c r="Y18" s="29">
        <v>9.9999999999999896E-5</v>
      </c>
      <c r="Z18" s="30">
        <v>3.59751270664083E-4</v>
      </c>
      <c r="AE18" s="5"/>
    </row>
    <row r="19" spans="2:31">
      <c r="B19" s="12" t="s">
        <v>27</v>
      </c>
      <c r="C19" s="10">
        <v>0</v>
      </c>
      <c r="D19" s="11">
        <v>0</v>
      </c>
      <c r="E19" s="29">
        <v>0</v>
      </c>
      <c r="F19" s="30">
        <v>0</v>
      </c>
      <c r="G19" s="10">
        <v>0</v>
      </c>
      <c r="H19" s="11">
        <v>0</v>
      </c>
      <c r="I19" s="29">
        <v>0</v>
      </c>
      <c r="J19" s="30">
        <v>0</v>
      </c>
      <c r="K19" s="10">
        <v>0</v>
      </c>
      <c r="L19" s="11">
        <v>0</v>
      </c>
      <c r="M19" s="29">
        <v>0</v>
      </c>
      <c r="N19" s="30">
        <v>0</v>
      </c>
      <c r="O19" s="10">
        <v>0</v>
      </c>
      <c r="P19" s="11">
        <v>0</v>
      </c>
      <c r="Q19" s="29">
        <v>0</v>
      </c>
      <c r="R19" s="30">
        <v>0</v>
      </c>
      <c r="S19" s="10">
        <v>0</v>
      </c>
      <c r="T19" s="11">
        <v>0</v>
      </c>
      <c r="U19" s="29">
        <v>0</v>
      </c>
      <c r="V19" s="30">
        <v>0</v>
      </c>
      <c r="W19" s="10">
        <v>0</v>
      </c>
      <c r="X19" s="11">
        <v>0</v>
      </c>
      <c r="Y19" s="29">
        <v>0</v>
      </c>
      <c r="Z19" s="30">
        <v>0</v>
      </c>
      <c r="AE19" s="5"/>
    </row>
    <row r="20" spans="2:31">
      <c r="B20" s="12" t="s">
        <v>28</v>
      </c>
      <c r="C20" s="10">
        <v>0</v>
      </c>
      <c r="D20" s="11">
        <v>0</v>
      </c>
      <c r="E20" s="29">
        <v>0</v>
      </c>
      <c r="F20" s="30">
        <v>0</v>
      </c>
      <c r="G20" s="10">
        <v>0</v>
      </c>
      <c r="H20" s="11">
        <v>0</v>
      </c>
      <c r="I20" s="29">
        <v>0</v>
      </c>
      <c r="J20" s="30">
        <v>0</v>
      </c>
      <c r="K20" s="10">
        <v>0</v>
      </c>
      <c r="L20" s="11">
        <v>0</v>
      </c>
      <c r="M20" s="29">
        <v>0</v>
      </c>
      <c r="N20" s="30">
        <v>0</v>
      </c>
      <c r="O20" s="10">
        <v>0</v>
      </c>
      <c r="P20" s="11">
        <v>0</v>
      </c>
      <c r="Q20" s="29">
        <v>0</v>
      </c>
      <c r="R20" s="30">
        <v>0</v>
      </c>
      <c r="S20" s="10">
        <v>0</v>
      </c>
      <c r="T20" s="11">
        <v>0</v>
      </c>
      <c r="U20" s="29">
        <v>0</v>
      </c>
      <c r="V20" s="30">
        <v>0</v>
      </c>
      <c r="W20" s="10">
        <v>0</v>
      </c>
      <c r="X20" s="11">
        <v>0</v>
      </c>
      <c r="Y20" s="29">
        <v>0</v>
      </c>
      <c r="Z20" s="30">
        <v>0</v>
      </c>
    </row>
    <row r="21" spans="2:31">
      <c r="B21" s="12" t="s">
        <v>29</v>
      </c>
      <c r="C21" s="10">
        <v>0</v>
      </c>
      <c r="D21" s="11">
        <v>0</v>
      </c>
      <c r="E21" s="29">
        <v>0</v>
      </c>
      <c r="F21" s="30">
        <v>0</v>
      </c>
      <c r="G21" s="10">
        <v>0</v>
      </c>
      <c r="H21" s="11">
        <v>0</v>
      </c>
      <c r="I21" s="29">
        <v>0</v>
      </c>
      <c r="J21" s="30">
        <v>0</v>
      </c>
      <c r="K21" s="10">
        <v>0</v>
      </c>
      <c r="L21" s="11">
        <v>0</v>
      </c>
      <c r="M21" s="29">
        <v>0</v>
      </c>
      <c r="N21" s="30">
        <v>0</v>
      </c>
      <c r="O21" s="10">
        <v>0</v>
      </c>
      <c r="P21" s="11">
        <v>0</v>
      </c>
      <c r="Q21" s="29">
        <v>0</v>
      </c>
      <c r="R21" s="30">
        <v>0</v>
      </c>
      <c r="S21" s="10">
        <v>0</v>
      </c>
      <c r="T21" s="11">
        <v>0</v>
      </c>
      <c r="U21" s="29">
        <v>0</v>
      </c>
      <c r="V21" s="30">
        <v>0</v>
      </c>
      <c r="W21" s="10">
        <v>0</v>
      </c>
      <c r="X21" s="11">
        <v>0</v>
      </c>
      <c r="Y21" s="29">
        <v>0</v>
      </c>
      <c r="Z21" s="30">
        <v>0</v>
      </c>
    </row>
    <row r="22" spans="2:31">
      <c r="B22" s="12" t="s">
        <v>30</v>
      </c>
      <c r="C22" s="10">
        <v>0</v>
      </c>
      <c r="D22" s="11">
        <v>0</v>
      </c>
      <c r="E22" s="29">
        <v>0</v>
      </c>
      <c r="F22" s="30">
        <v>0</v>
      </c>
      <c r="G22" s="10">
        <v>0</v>
      </c>
      <c r="H22" s="11">
        <v>0</v>
      </c>
      <c r="I22" s="29">
        <v>0</v>
      </c>
      <c r="J22" s="30">
        <v>0</v>
      </c>
      <c r="K22" s="10">
        <v>0</v>
      </c>
      <c r="L22" s="11">
        <v>0</v>
      </c>
      <c r="M22" s="29">
        <v>0</v>
      </c>
      <c r="N22" s="30">
        <v>0</v>
      </c>
      <c r="O22" s="10">
        <v>0</v>
      </c>
      <c r="P22" s="11">
        <v>0</v>
      </c>
      <c r="Q22" s="29">
        <v>0</v>
      </c>
      <c r="R22" s="30">
        <v>0</v>
      </c>
      <c r="S22" s="10">
        <v>0</v>
      </c>
      <c r="T22" s="11">
        <v>0</v>
      </c>
      <c r="U22" s="29">
        <v>0</v>
      </c>
      <c r="V22" s="30">
        <v>0</v>
      </c>
      <c r="W22" s="10">
        <v>0</v>
      </c>
      <c r="X22" s="11">
        <v>0</v>
      </c>
      <c r="Y22" s="29">
        <v>0</v>
      </c>
      <c r="Z22" s="30">
        <v>0</v>
      </c>
    </row>
    <row r="23" spans="2:31">
      <c r="B23" s="12" t="s">
        <v>31</v>
      </c>
      <c r="C23" s="10">
        <v>0</v>
      </c>
      <c r="D23" s="11">
        <v>0</v>
      </c>
      <c r="E23" s="29">
        <v>0</v>
      </c>
      <c r="F23" s="30">
        <v>0</v>
      </c>
      <c r="G23" s="10">
        <v>0</v>
      </c>
      <c r="H23" s="11">
        <v>0</v>
      </c>
      <c r="I23" s="29">
        <v>0</v>
      </c>
      <c r="J23" s="30">
        <v>0</v>
      </c>
      <c r="K23" s="10">
        <v>0</v>
      </c>
      <c r="L23" s="11">
        <v>0</v>
      </c>
      <c r="M23" s="29">
        <v>0</v>
      </c>
      <c r="N23" s="30">
        <v>0</v>
      </c>
      <c r="O23" s="10">
        <v>0</v>
      </c>
      <c r="P23" s="11">
        <v>0</v>
      </c>
      <c r="Q23" s="29">
        <v>0</v>
      </c>
      <c r="R23" s="30">
        <v>0</v>
      </c>
      <c r="S23" s="10">
        <v>0</v>
      </c>
      <c r="T23" s="11">
        <v>0</v>
      </c>
      <c r="U23" s="29">
        <v>0</v>
      </c>
      <c r="V23" s="30">
        <v>0</v>
      </c>
      <c r="W23" s="10">
        <v>0</v>
      </c>
      <c r="X23" s="11">
        <v>0</v>
      </c>
      <c r="Y23" s="29">
        <v>0</v>
      </c>
      <c r="Z23" s="30">
        <v>0</v>
      </c>
    </row>
    <row r="24" spans="2:31">
      <c r="B24" s="12" t="s">
        <v>32</v>
      </c>
      <c r="C24" s="10">
        <v>0</v>
      </c>
      <c r="D24" s="11">
        <v>0</v>
      </c>
      <c r="E24" s="29">
        <v>0</v>
      </c>
      <c r="F24" s="30">
        <v>0</v>
      </c>
      <c r="G24" s="10">
        <v>0</v>
      </c>
      <c r="H24" s="11">
        <v>0</v>
      </c>
      <c r="I24" s="29">
        <v>0</v>
      </c>
      <c r="J24" s="30">
        <v>0</v>
      </c>
      <c r="K24" s="10">
        <v>0</v>
      </c>
      <c r="L24" s="11">
        <v>0</v>
      </c>
      <c r="M24" s="29">
        <v>0</v>
      </c>
      <c r="N24" s="30">
        <v>0</v>
      </c>
      <c r="O24" s="10">
        <v>0</v>
      </c>
      <c r="P24" s="11">
        <v>0</v>
      </c>
      <c r="Q24" s="29">
        <v>0</v>
      </c>
      <c r="R24" s="30">
        <v>0</v>
      </c>
      <c r="S24" s="10">
        <v>0</v>
      </c>
      <c r="T24" s="11">
        <v>0</v>
      </c>
      <c r="U24" s="29">
        <v>0</v>
      </c>
      <c r="V24" s="30">
        <v>0</v>
      </c>
      <c r="W24" s="10">
        <v>0</v>
      </c>
      <c r="X24" s="11">
        <v>0</v>
      </c>
      <c r="Y24" s="29">
        <v>0</v>
      </c>
      <c r="Z24" s="30">
        <v>0</v>
      </c>
    </row>
    <row r="25" spans="2:31">
      <c r="B25" s="12" t="s">
        <v>33</v>
      </c>
      <c r="C25" s="10">
        <v>0</v>
      </c>
      <c r="D25" s="11">
        <v>-7.4084802494841701E-5</v>
      </c>
      <c r="E25" s="29">
        <v>0</v>
      </c>
      <c r="F25" s="30">
        <v>-7.1691265176975202E-5</v>
      </c>
      <c r="G25" s="10">
        <v>0</v>
      </c>
      <c r="H25" s="11">
        <v>-5.1265684324320801E-4</v>
      </c>
      <c r="I25" s="29">
        <v>0</v>
      </c>
      <c r="J25" s="30">
        <v>-6.5258235185870796E-5</v>
      </c>
      <c r="K25" s="10">
        <v>0</v>
      </c>
      <c r="L25" s="11">
        <v>-1.4053341541482101E-4</v>
      </c>
      <c r="M25" s="29">
        <v>0</v>
      </c>
      <c r="N25" s="30">
        <v>-1.39880908237681E-4</v>
      </c>
      <c r="O25" s="10">
        <v>0</v>
      </c>
      <c r="P25" s="11">
        <v>-1.3804921833478301E-4</v>
      </c>
      <c r="Q25" s="29">
        <v>0</v>
      </c>
      <c r="R25" s="30">
        <v>-4.6978607508907301E-4</v>
      </c>
      <c r="S25" s="10">
        <v>0</v>
      </c>
      <c r="T25" s="11">
        <v>-5.5567071193484198E-5</v>
      </c>
      <c r="U25" s="29">
        <v>0</v>
      </c>
      <c r="V25" s="30">
        <v>-6.9168640753595404E-5</v>
      </c>
      <c r="W25" s="10">
        <v>0</v>
      </c>
      <c r="X25" s="11">
        <v>-1.53597898096386E-4</v>
      </c>
      <c r="Y25" s="29">
        <v>0</v>
      </c>
      <c r="Z25" s="30">
        <v>-2.0980159146787299E-4</v>
      </c>
    </row>
    <row r="26" spans="2:31">
      <c r="B26" s="13" t="s">
        <v>34</v>
      </c>
      <c r="C26" s="14">
        <v>1.8E-3</v>
      </c>
      <c r="D26" s="15">
        <v>1</v>
      </c>
      <c r="E26" s="31">
        <v>2.2000000000000001E-3</v>
      </c>
      <c r="F26" s="32">
        <v>1</v>
      </c>
      <c r="G26" s="14">
        <v>1.8E-3</v>
      </c>
      <c r="H26" s="15">
        <v>1</v>
      </c>
      <c r="I26" s="31">
        <v>7.7999999999999996E-3</v>
      </c>
      <c r="J26" s="32">
        <v>1</v>
      </c>
      <c r="K26" s="14">
        <v>8.3000000000000001E-3</v>
      </c>
      <c r="L26" s="15">
        <v>1</v>
      </c>
      <c r="M26" s="31">
        <v>-5.0000000000000001E-3</v>
      </c>
      <c r="N26" s="32">
        <v>1</v>
      </c>
      <c r="O26" s="14">
        <v>8.0000000000000002E-3</v>
      </c>
      <c r="P26" s="15">
        <v>1</v>
      </c>
      <c r="Q26" s="31">
        <v>3.0000000000000001E-3</v>
      </c>
      <c r="R26" s="32">
        <v>1</v>
      </c>
      <c r="S26" s="14">
        <v>2E-3</v>
      </c>
      <c r="T26" s="15">
        <v>1</v>
      </c>
      <c r="U26" s="31">
        <v>6.4999999999999997E-3</v>
      </c>
      <c r="V26" s="32">
        <v>1</v>
      </c>
      <c r="W26" s="14">
        <v>6.7999999999999996E-3</v>
      </c>
      <c r="X26" s="15">
        <v>1</v>
      </c>
      <c r="Y26" s="31">
        <v>6.1999999999999998E-3</v>
      </c>
      <c r="Z26" s="32">
        <v>1</v>
      </c>
    </row>
    <row r="27" spans="2:31">
      <c r="B27" s="37" t="s">
        <v>40</v>
      </c>
      <c r="C27" s="40">
        <v>66.474473035495905</v>
      </c>
      <c r="D27" s="41"/>
      <c r="E27" s="38">
        <v>65.905512473997902</v>
      </c>
      <c r="F27" s="39"/>
      <c r="G27" s="40">
        <v>19.673102255502901</v>
      </c>
      <c r="H27" s="41"/>
      <c r="I27" s="38">
        <v>269.19912018805599</v>
      </c>
      <c r="J27" s="39"/>
      <c r="K27" s="40">
        <v>218.02924597872999</v>
      </c>
      <c r="L27" s="41"/>
      <c r="M27" s="38">
        <v>-160.035192926458</v>
      </c>
      <c r="N27" s="39"/>
      <c r="O27" s="40">
        <v>310.95391677046001</v>
      </c>
      <c r="P27" s="41"/>
      <c r="Q27" s="38">
        <v>90.598599826543605</v>
      </c>
      <c r="R27" s="39"/>
      <c r="S27" s="40">
        <v>62.4588610811198</v>
      </c>
      <c r="T27" s="41"/>
      <c r="U27" s="38">
        <v>247.87001200254701</v>
      </c>
      <c r="V27" s="39"/>
      <c r="W27" s="40">
        <v>214.324639307729</v>
      </c>
      <c r="X27" s="41"/>
      <c r="Y27" s="38">
        <v>232.30938508374501</v>
      </c>
      <c r="Z27" s="39"/>
    </row>
    <row r="28" spans="2:31"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2:31">
      <c r="B29" s="9" t="s">
        <v>35</v>
      </c>
      <c r="C29" s="18">
        <v>1.6999999999999999E-3</v>
      </c>
      <c r="D29" s="19">
        <v>0.90529020311458197</v>
      </c>
      <c r="E29" s="33">
        <v>2.5000000000000001E-3</v>
      </c>
      <c r="F29" s="34">
        <v>0.91341202105071395</v>
      </c>
      <c r="G29" s="18">
        <v>8.0000000000000004E-4</v>
      </c>
      <c r="H29" s="19">
        <v>0.91280144000493402</v>
      </c>
      <c r="I29" s="33">
        <v>7.0000000000000001E-3</v>
      </c>
      <c r="J29" s="34">
        <v>0.89895995502181503</v>
      </c>
      <c r="K29" s="18">
        <v>6.6E-3</v>
      </c>
      <c r="L29" s="19">
        <v>0.90236447845880097</v>
      </c>
      <c r="M29" s="33">
        <v>-2.5000000000000001E-3</v>
      </c>
      <c r="N29" s="34">
        <v>0.90734905787550102</v>
      </c>
      <c r="O29" s="18">
        <v>3.8999999999999998E-3</v>
      </c>
      <c r="P29" s="19">
        <v>0.89769074264338999</v>
      </c>
      <c r="Q29" s="33">
        <v>1.4E-3</v>
      </c>
      <c r="R29" s="34">
        <v>0.89416676766637004</v>
      </c>
      <c r="S29" s="18">
        <v>2E-3</v>
      </c>
      <c r="T29" s="19">
        <v>0.89494949080611896</v>
      </c>
      <c r="U29" s="33">
        <v>3.8999999999999998E-3</v>
      </c>
      <c r="V29" s="34">
        <v>0.89316623829392605</v>
      </c>
      <c r="W29" s="18">
        <v>4.8999999999999998E-3</v>
      </c>
      <c r="X29" s="19">
        <v>0.88509747324106003</v>
      </c>
      <c r="Y29" s="33">
        <v>5.4999999999999997E-3</v>
      </c>
      <c r="Z29" s="34">
        <v>0.88775845597409597</v>
      </c>
    </row>
    <row r="30" spans="2:31">
      <c r="B30" s="12" t="s">
        <v>36</v>
      </c>
      <c r="C30" s="10">
        <v>9.9999999999999802E-5</v>
      </c>
      <c r="D30" s="11">
        <v>9.4709796885418002E-2</v>
      </c>
      <c r="E30" s="29">
        <v>-2.9999999999999997E-4</v>
      </c>
      <c r="F30" s="30">
        <v>8.6587978949286298E-2</v>
      </c>
      <c r="G30" s="10">
        <v>1E-3</v>
      </c>
      <c r="H30" s="11">
        <v>8.71985599950659E-2</v>
      </c>
      <c r="I30" s="29">
        <v>8.0000000000000101E-4</v>
      </c>
      <c r="J30" s="30">
        <v>0.101040044978185</v>
      </c>
      <c r="K30" s="10">
        <v>1.6999999999999999E-3</v>
      </c>
      <c r="L30" s="11">
        <v>9.7635521541199005E-2</v>
      </c>
      <c r="M30" s="29">
        <v>-2.5000000000000001E-3</v>
      </c>
      <c r="N30" s="30">
        <v>9.26509421244988E-2</v>
      </c>
      <c r="O30" s="10">
        <v>4.1000000000000003E-3</v>
      </c>
      <c r="P30" s="11">
        <v>0.10230925735661001</v>
      </c>
      <c r="Q30" s="29">
        <v>1.6000000000000001E-3</v>
      </c>
      <c r="R30" s="30">
        <v>0.105833232333629</v>
      </c>
      <c r="S30" s="10">
        <v>0</v>
      </c>
      <c r="T30" s="11">
        <v>0.10505050919388099</v>
      </c>
      <c r="U30" s="29">
        <v>2.5999999999999999E-3</v>
      </c>
      <c r="V30" s="30">
        <v>0.106833761706074</v>
      </c>
      <c r="W30" s="10">
        <v>1.9E-3</v>
      </c>
      <c r="X30" s="11">
        <v>0.11490252675894</v>
      </c>
      <c r="Y30" s="29">
        <v>6.9999999999999999E-4</v>
      </c>
      <c r="Z30" s="30">
        <v>0.112241544025904</v>
      </c>
    </row>
    <row r="31" spans="2:31">
      <c r="B31" s="13" t="s">
        <v>34</v>
      </c>
      <c r="C31" s="14">
        <v>1.8E-3</v>
      </c>
      <c r="D31" s="15">
        <v>1</v>
      </c>
      <c r="E31" s="31">
        <v>2.2000000000000001E-3</v>
      </c>
      <c r="F31" s="32">
        <v>1</v>
      </c>
      <c r="G31" s="14">
        <v>1.8E-3</v>
      </c>
      <c r="H31" s="15">
        <v>1</v>
      </c>
      <c r="I31" s="31">
        <v>7.7999999999999996E-3</v>
      </c>
      <c r="J31" s="32">
        <v>1</v>
      </c>
      <c r="K31" s="14">
        <v>8.3000000000000001E-3</v>
      </c>
      <c r="L31" s="15">
        <v>1</v>
      </c>
      <c r="M31" s="31">
        <v>-5.0000000000000001E-3</v>
      </c>
      <c r="N31" s="32">
        <v>1</v>
      </c>
      <c r="O31" s="14">
        <v>8.0000000000000002E-3</v>
      </c>
      <c r="P31" s="15">
        <v>1</v>
      </c>
      <c r="Q31" s="31">
        <v>3.0000000000000001E-3</v>
      </c>
      <c r="R31" s="32">
        <v>1</v>
      </c>
      <c r="S31" s="14">
        <v>2E-3</v>
      </c>
      <c r="T31" s="15">
        <v>1</v>
      </c>
      <c r="U31" s="31">
        <v>6.4999999999999997E-3</v>
      </c>
      <c r="V31" s="32">
        <v>1</v>
      </c>
      <c r="W31" s="14">
        <v>6.7999999999999996E-3</v>
      </c>
      <c r="X31" s="15">
        <v>1</v>
      </c>
      <c r="Y31" s="31">
        <v>6.1999999999999998E-3</v>
      </c>
      <c r="Z31" s="32">
        <v>1</v>
      </c>
    </row>
    <row r="32" spans="2:31"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2:26">
      <c r="B33" s="9" t="s">
        <v>37</v>
      </c>
      <c r="C33" s="18">
        <v>1.8E-3</v>
      </c>
      <c r="D33" s="19">
        <v>1</v>
      </c>
      <c r="E33" s="33">
        <v>2.2000000000000001E-3</v>
      </c>
      <c r="F33" s="34">
        <v>1</v>
      </c>
      <c r="G33" s="18">
        <v>1.8E-3</v>
      </c>
      <c r="H33" s="19">
        <v>1</v>
      </c>
      <c r="I33" s="33">
        <v>7.7999999999999996E-3</v>
      </c>
      <c r="J33" s="34">
        <v>1</v>
      </c>
      <c r="K33" s="18">
        <v>8.3000000000000001E-3</v>
      </c>
      <c r="L33" s="19">
        <v>1</v>
      </c>
      <c r="M33" s="33">
        <v>-5.0000000000000001E-3</v>
      </c>
      <c r="N33" s="34">
        <v>1</v>
      </c>
      <c r="O33" s="18">
        <v>8.0000000000000002E-3</v>
      </c>
      <c r="P33" s="19">
        <v>1</v>
      </c>
      <c r="Q33" s="33">
        <v>3.0000000000000001E-3</v>
      </c>
      <c r="R33" s="34">
        <v>1</v>
      </c>
      <c r="S33" s="18">
        <v>1.9E-3</v>
      </c>
      <c r="T33" s="19">
        <v>1.0000000000232401</v>
      </c>
      <c r="U33" s="33">
        <v>6.7999999999999996E-3</v>
      </c>
      <c r="V33" s="34">
        <v>1.00000112251958</v>
      </c>
      <c r="W33" s="18">
        <v>6.3E-3</v>
      </c>
      <c r="X33" s="19">
        <v>0.99993956805562001</v>
      </c>
      <c r="Y33" s="33">
        <v>6.1000000000000004E-3</v>
      </c>
      <c r="Z33" s="34">
        <v>0.99985005032080398</v>
      </c>
    </row>
    <row r="34" spans="2:26">
      <c r="B34" s="12" t="s">
        <v>38</v>
      </c>
      <c r="C34" s="10">
        <v>0</v>
      </c>
      <c r="D34" s="11">
        <v>0</v>
      </c>
      <c r="E34" s="29">
        <v>0</v>
      </c>
      <c r="F34" s="30">
        <v>0</v>
      </c>
      <c r="G34" s="10">
        <v>0</v>
      </c>
      <c r="H34" s="11">
        <v>0</v>
      </c>
      <c r="I34" s="29">
        <v>0</v>
      </c>
      <c r="J34" s="30">
        <v>0</v>
      </c>
      <c r="K34" s="10">
        <v>0</v>
      </c>
      <c r="L34" s="11">
        <v>0</v>
      </c>
      <c r="M34" s="29">
        <v>0</v>
      </c>
      <c r="N34" s="30">
        <v>0</v>
      </c>
      <c r="O34" s="10">
        <v>0</v>
      </c>
      <c r="P34" s="11">
        <v>0</v>
      </c>
      <c r="Q34" s="29">
        <v>0</v>
      </c>
      <c r="R34" s="30">
        <v>0</v>
      </c>
      <c r="S34" s="10">
        <v>1E-4</v>
      </c>
      <c r="T34" s="11">
        <v>-2.32390107157698E-11</v>
      </c>
      <c r="U34" s="29">
        <v>-3.00000000000001E-4</v>
      </c>
      <c r="V34" s="30">
        <v>-1.12251958407009E-6</v>
      </c>
      <c r="W34" s="10">
        <v>5.0000000000000099E-4</v>
      </c>
      <c r="X34" s="11">
        <v>6.0431944379796103E-5</v>
      </c>
      <c r="Y34" s="29">
        <v>1.0000000000000099E-4</v>
      </c>
      <c r="Z34" s="30">
        <v>1.49949679196488E-4</v>
      </c>
    </row>
    <row r="35" spans="2:26">
      <c r="B35" s="13" t="s">
        <v>34</v>
      </c>
      <c r="C35" s="14">
        <v>1.8E-3</v>
      </c>
      <c r="D35" s="15">
        <v>1</v>
      </c>
      <c r="E35" s="31">
        <v>2.2000000000000001E-3</v>
      </c>
      <c r="F35" s="32">
        <v>1</v>
      </c>
      <c r="G35" s="14">
        <v>1.8E-3</v>
      </c>
      <c r="H35" s="15">
        <v>1</v>
      </c>
      <c r="I35" s="31">
        <v>7.7999999999999996E-3</v>
      </c>
      <c r="J35" s="32">
        <v>1</v>
      </c>
      <c r="K35" s="14">
        <v>8.3000000000000001E-3</v>
      </c>
      <c r="L35" s="15">
        <v>1</v>
      </c>
      <c r="M35" s="31">
        <v>-5.0000000000000001E-3</v>
      </c>
      <c r="N35" s="32">
        <v>1</v>
      </c>
      <c r="O35" s="14">
        <v>8.0000000000000002E-3</v>
      </c>
      <c r="P35" s="15">
        <v>1</v>
      </c>
      <c r="Q35" s="31">
        <v>3.0000000000000001E-3</v>
      </c>
      <c r="R35" s="32">
        <v>1</v>
      </c>
      <c r="S35" s="14">
        <v>2E-3</v>
      </c>
      <c r="T35" s="15">
        <v>1</v>
      </c>
      <c r="U35" s="31">
        <v>6.4999999999999997E-3</v>
      </c>
      <c r="V35" s="32">
        <v>1</v>
      </c>
      <c r="W35" s="14">
        <v>6.7999999999999996E-3</v>
      </c>
      <c r="X35" s="15">
        <v>1</v>
      </c>
      <c r="Y35" s="31">
        <v>6.1999999999999998E-3</v>
      </c>
      <c r="Z35" s="32">
        <v>1</v>
      </c>
    </row>
    <row r="37" spans="2:26">
      <c r="C37" s="35"/>
      <c r="D37" s="35"/>
      <c r="E37" s="46"/>
      <c r="F37" s="46"/>
      <c r="G37" s="35"/>
      <c r="H37" s="35"/>
      <c r="I37" s="36"/>
      <c r="J37" s="36"/>
    </row>
    <row r="38" spans="2:26" ht="15.75">
      <c r="B38" s="23" t="s">
        <v>39</v>
      </c>
      <c r="C38" s="44" t="str">
        <f ca="1">CONCATENATE(INDIRECT(CONCATENATE($C$3,C4))," - ",INDIRECT(CONCATENATE($C$3,G4))," ",$B$4)</f>
        <v>ינואר - מרץ 2017</v>
      </c>
      <c r="D38" s="45"/>
      <c r="E38" s="42" t="str">
        <f ca="1">CONCATENATE(INDIRECT(CONCATENATE($C$3,C4))," - ",INDIRECT(CONCATENATE($C$3,M4))," ",$B$4)</f>
        <v>ינואר - יוני 2017</v>
      </c>
      <c r="F38" s="43"/>
      <c r="G38" s="44" t="str">
        <f ca="1">CONCATENATE(INDIRECT(CONCATENATE($C$3,C4))," - ",INDIRECT(CONCATENATE($C$3,S4))," ",$B$4)</f>
        <v>ינואר - ספטמבר 2017</v>
      </c>
      <c r="H38" s="45"/>
      <c r="I38" s="42" t="str">
        <f ca="1">CONCATENATE(INDIRECT(CONCATENATE($C$3,C4))," - ",INDIRECT(CONCATENATE($C$3,Y4))," ",$B$4)</f>
        <v>ינואר - דצמבר 2017</v>
      </c>
      <c r="J38" s="43"/>
    </row>
    <row r="39" spans="2:26" ht="30">
      <c r="B39" s="6"/>
      <c r="C39" s="7" t="s">
        <v>2</v>
      </c>
      <c r="D39" s="8" t="s">
        <v>3</v>
      </c>
      <c r="E39" s="27" t="s">
        <v>2</v>
      </c>
      <c r="F39" s="28" t="s">
        <v>3</v>
      </c>
      <c r="G39" s="7" t="s">
        <v>2</v>
      </c>
      <c r="H39" s="8" t="s">
        <v>3</v>
      </c>
      <c r="I39" s="27" t="s">
        <v>2</v>
      </c>
      <c r="J39" s="28" t="s">
        <v>3</v>
      </c>
    </row>
    <row r="40" spans="2:26">
      <c r="B40" s="9" t="s">
        <v>5</v>
      </c>
      <c r="C40" s="10">
        <v>-2.9999999999999997E-4</v>
      </c>
      <c r="D40" s="11">
        <v>0.13437232636725599</v>
      </c>
      <c r="E40" s="29">
        <v>-4.0000000000000002E-4</v>
      </c>
      <c r="F40" s="30">
        <v>0.10529717771562</v>
      </c>
      <c r="G40" s="10">
        <v>-4.0000000000000002E-4</v>
      </c>
      <c r="H40" s="11">
        <v>9.8059003325826899E-2</v>
      </c>
      <c r="I40" s="29">
        <v>-3.0003999999994591E-4</v>
      </c>
      <c r="J40" s="30">
        <v>8.4069934258218695E-2</v>
      </c>
    </row>
    <row r="41" spans="2:26">
      <c r="B41" s="12" t="s">
        <v>7</v>
      </c>
      <c r="C41" s="10">
        <v>5.9999999999999995E-4</v>
      </c>
      <c r="D41" s="11">
        <v>0.39355798274651499</v>
      </c>
      <c r="E41" s="29">
        <v>5.0000000000000001E-3</v>
      </c>
      <c r="F41" s="30">
        <v>0.39307064843443201</v>
      </c>
      <c r="G41" s="10">
        <v>5.7999999999999996E-3</v>
      </c>
      <c r="H41" s="11">
        <v>0.37948156984644599</v>
      </c>
      <c r="I41" s="29">
        <v>9.7275906796929767E-3</v>
      </c>
      <c r="J41" s="30">
        <v>0.38691717864825897</v>
      </c>
    </row>
    <row r="42" spans="2:26">
      <c r="B42" s="12" t="s">
        <v>9</v>
      </c>
      <c r="C42" s="10">
        <v>0</v>
      </c>
      <c r="D42" s="11">
        <v>0</v>
      </c>
      <c r="E42" s="29">
        <v>-1E-4</v>
      </c>
      <c r="F42" s="30">
        <v>1.0049296409836901E-3</v>
      </c>
      <c r="G42" s="10">
        <v>-1E-4</v>
      </c>
      <c r="H42" s="11">
        <v>9.7438608503581101E-4</v>
      </c>
      <c r="I42" s="29">
        <v>-1.0000999899995033E-4</v>
      </c>
      <c r="J42" s="30">
        <v>9.0487519358454799E-4</v>
      </c>
    </row>
    <row r="43" spans="2:26">
      <c r="B43" s="12" t="s">
        <v>11</v>
      </c>
      <c r="C43" s="10">
        <v>0</v>
      </c>
      <c r="D43" s="11">
        <v>0</v>
      </c>
      <c r="E43" s="29">
        <v>0</v>
      </c>
      <c r="F43" s="30">
        <v>0</v>
      </c>
      <c r="G43" s="10">
        <v>0</v>
      </c>
      <c r="H43" s="11">
        <v>0</v>
      </c>
      <c r="I43" s="29">
        <v>0</v>
      </c>
      <c r="J43" s="30">
        <v>0</v>
      </c>
    </row>
    <row r="44" spans="2:26">
      <c r="B44" s="12" t="s">
        <v>13</v>
      </c>
      <c r="C44" s="10">
        <v>3.0000000000000001E-3</v>
      </c>
      <c r="D44" s="11">
        <v>0.19540560272906399</v>
      </c>
      <c r="E44" s="29">
        <v>5.5999999999999999E-3</v>
      </c>
      <c r="F44" s="30">
        <v>0.22127484253521401</v>
      </c>
      <c r="G44" s="10">
        <v>1.0500000000000001E-2</v>
      </c>
      <c r="H44" s="11">
        <v>0.22674790765362801</v>
      </c>
      <c r="I44" s="29">
        <v>1.3939551423741925E-2</v>
      </c>
      <c r="J44" s="30">
        <v>0.21961871843283201</v>
      </c>
    </row>
    <row r="45" spans="2:26">
      <c r="B45" s="12" t="s">
        <v>15</v>
      </c>
      <c r="C45" s="10">
        <v>0</v>
      </c>
      <c r="D45" s="11">
        <v>0</v>
      </c>
      <c r="E45" s="29">
        <v>0</v>
      </c>
      <c r="F45" s="30">
        <v>0</v>
      </c>
      <c r="G45" s="10">
        <v>0</v>
      </c>
      <c r="H45" s="11">
        <v>0</v>
      </c>
      <c r="I45" s="29">
        <v>0</v>
      </c>
      <c r="J45" s="30">
        <v>0</v>
      </c>
    </row>
    <row r="46" spans="2:26">
      <c r="B46" s="12" t="s">
        <v>17</v>
      </c>
      <c r="C46" s="10">
        <v>-1E-4</v>
      </c>
      <c r="D46" s="11">
        <v>8.1634171123417296E-2</v>
      </c>
      <c r="E46" s="29">
        <v>3.5000000000000001E-3</v>
      </c>
      <c r="F46" s="30">
        <v>8.3501205994227404E-2</v>
      </c>
      <c r="G46" s="10">
        <v>3.0000000000000001E-3</v>
      </c>
      <c r="H46" s="11">
        <v>8.8795060134882198E-2</v>
      </c>
      <c r="I46" s="29">
        <v>8.5261542842238747E-3</v>
      </c>
      <c r="J46" s="30">
        <v>0.10143613142158001</v>
      </c>
    </row>
    <row r="47" spans="2:26">
      <c r="B47" s="12" t="s">
        <v>19</v>
      </c>
      <c r="C47" s="10">
        <v>2.7000000000000001E-3</v>
      </c>
      <c r="D47" s="11">
        <v>0.195542573876992</v>
      </c>
      <c r="E47" s="29">
        <v>4.4000000000000003E-3</v>
      </c>
      <c r="F47" s="30">
        <v>0.19557239400207299</v>
      </c>
      <c r="G47" s="10">
        <v>1.24E-2</v>
      </c>
      <c r="H47" s="11">
        <v>0.20135077230585999</v>
      </c>
      <c r="I47" s="29">
        <v>1.9099999999999999E-2</v>
      </c>
      <c r="J47" s="30">
        <v>0.20241049205537601</v>
      </c>
    </row>
    <row r="48" spans="2:26">
      <c r="B48" s="12" t="s">
        <v>21</v>
      </c>
      <c r="C48" s="10">
        <v>0</v>
      </c>
      <c r="D48" s="11">
        <v>0</v>
      </c>
      <c r="E48" s="29">
        <v>-5.9999999999999995E-4</v>
      </c>
      <c r="F48" s="30">
        <v>2.7418299960421601E-4</v>
      </c>
      <c r="G48" s="10">
        <v>-6.9999999999999999E-4</v>
      </c>
      <c r="H48" s="11">
        <v>4.5847068676707799E-3</v>
      </c>
      <c r="I48" s="29">
        <v>-4.0018002000086206E-4</v>
      </c>
      <c r="J48" s="30">
        <v>4.4927203109537796E-3</v>
      </c>
    </row>
    <row r="49" spans="2:10">
      <c r="B49" s="12" t="s">
        <v>23</v>
      </c>
      <c r="C49" s="10">
        <v>0</v>
      </c>
      <c r="D49" s="11">
        <v>0</v>
      </c>
      <c r="E49" s="29">
        <v>0</v>
      </c>
      <c r="F49" s="30">
        <v>0</v>
      </c>
      <c r="G49" s="10">
        <v>0</v>
      </c>
      <c r="H49" s="11">
        <v>0</v>
      </c>
      <c r="I49" s="29">
        <v>0</v>
      </c>
      <c r="J49" s="30">
        <v>0</v>
      </c>
    </row>
    <row r="50" spans="2:10">
      <c r="B50" s="12" t="s">
        <v>25</v>
      </c>
      <c r="C50" s="10">
        <v>0</v>
      </c>
      <c r="D50" s="11">
        <v>0</v>
      </c>
      <c r="E50" s="29">
        <v>-2.9999999999999997E-4</v>
      </c>
      <c r="F50" s="30">
        <v>1.44499586082961E-4</v>
      </c>
      <c r="G50" s="10">
        <v>-1E-4</v>
      </c>
      <c r="H50" s="11">
        <v>6.5938038903558502E-6</v>
      </c>
      <c r="I50" s="29">
        <v>-1.0000999899995033E-4</v>
      </c>
      <c r="J50" s="30">
        <v>0</v>
      </c>
    </row>
    <row r="51" spans="2:10">
      <c r="B51" s="12" t="s">
        <v>26</v>
      </c>
      <c r="C51" s="10">
        <v>0</v>
      </c>
      <c r="D51" s="11">
        <v>0</v>
      </c>
      <c r="E51" s="29">
        <v>0</v>
      </c>
      <c r="F51" s="30">
        <v>0</v>
      </c>
      <c r="G51" s="10">
        <v>-1E-4</v>
      </c>
      <c r="H51" s="11">
        <v>5.5567047953957203E-5</v>
      </c>
      <c r="I51" s="29">
        <v>9.9989998999960861E-5</v>
      </c>
      <c r="J51" s="30">
        <v>3.59751270664083E-4</v>
      </c>
    </row>
    <row r="52" spans="2:10">
      <c r="B52" s="12" t="s">
        <v>27</v>
      </c>
      <c r="C52" s="10">
        <v>0</v>
      </c>
      <c r="D52" s="11">
        <v>0</v>
      </c>
      <c r="E52" s="29">
        <v>0</v>
      </c>
      <c r="F52" s="30">
        <v>0</v>
      </c>
      <c r="G52" s="10">
        <v>0</v>
      </c>
      <c r="H52" s="11">
        <v>0</v>
      </c>
      <c r="I52" s="29">
        <v>0</v>
      </c>
      <c r="J52" s="30">
        <v>0</v>
      </c>
    </row>
    <row r="53" spans="2:10">
      <c r="B53" s="12" t="s">
        <v>28</v>
      </c>
      <c r="C53" s="10">
        <v>0</v>
      </c>
      <c r="D53" s="11">
        <v>0</v>
      </c>
      <c r="E53" s="29">
        <v>0</v>
      </c>
      <c r="F53" s="30">
        <v>0</v>
      </c>
      <c r="G53" s="10">
        <v>0</v>
      </c>
      <c r="H53" s="11">
        <v>0</v>
      </c>
      <c r="I53" s="29">
        <v>0</v>
      </c>
      <c r="J53" s="30">
        <v>0</v>
      </c>
    </row>
    <row r="54" spans="2:10">
      <c r="B54" s="12" t="s">
        <v>29</v>
      </c>
      <c r="C54" s="10">
        <v>0</v>
      </c>
      <c r="D54" s="11">
        <v>0</v>
      </c>
      <c r="E54" s="29">
        <v>0</v>
      </c>
      <c r="F54" s="30">
        <v>0</v>
      </c>
      <c r="G54" s="10">
        <v>0</v>
      </c>
      <c r="H54" s="11">
        <v>0</v>
      </c>
      <c r="I54" s="29">
        <v>0</v>
      </c>
      <c r="J54" s="30">
        <v>0</v>
      </c>
    </row>
    <row r="55" spans="2:10">
      <c r="B55" s="12" t="s">
        <v>30</v>
      </c>
      <c r="C55" s="10">
        <v>0</v>
      </c>
      <c r="D55" s="11">
        <v>0</v>
      </c>
      <c r="E55" s="29">
        <v>0</v>
      </c>
      <c r="F55" s="30">
        <v>0</v>
      </c>
      <c r="G55" s="10">
        <v>0</v>
      </c>
      <c r="H55" s="11">
        <v>0</v>
      </c>
      <c r="I55" s="29">
        <v>0</v>
      </c>
      <c r="J55" s="30">
        <v>0</v>
      </c>
    </row>
    <row r="56" spans="2:10">
      <c r="B56" s="12" t="s">
        <v>31</v>
      </c>
      <c r="C56" s="10">
        <v>0</v>
      </c>
      <c r="D56" s="11">
        <v>0</v>
      </c>
      <c r="E56" s="29">
        <v>0</v>
      </c>
      <c r="F56" s="30">
        <v>0</v>
      </c>
      <c r="G56" s="10">
        <v>0</v>
      </c>
      <c r="H56" s="11">
        <v>0</v>
      </c>
      <c r="I56" s="29">
        <v>0</v>
      </c>
      <c r="J56" s="30">
        <v>0</v>
      </c>
    </row>
    <row r="57" spans="2:10">
      <c r="B57" s="12" t="s">
        <v>32</v>
      </c>
      <c r="C57" s="10">
        <v>0</v>
      </c>
      <c r="D57" s="11">
        <v>0</v>
      </c>
      <c r="E57" s="29">
        <v>0</v>
      </c>
      <c r="F57" s="30">
        <v>0</v>
      </c>
      <c r="G57" s="10">
        <v>0</v>
      </c>
      <c r="H57" s="11">
        <v>0</v>
      </c>
      <c r="I57" s="29">
        <v>0</v>
      </c>
      <c r="J57" s="30">
        <v>0</v>
      </c>
    </row>
    <row r="58" spans="2:10">
      <c r="B58" s="12" t="s">
        <v>33</v>
      </c>
      <c r="C58" s="10">
        <v>0</v>
      </c>
      <c r="D58" s="11">
        <v>-5.1265684324320801E-4</v>
      </c>
      <c r="E58" s="29">
        <v>0</v>
      </c>
      <c r="F58" s="30">
        <v>-1.39880908237681E-4</v>
      </c>
      <c r="G58" s="10">
        <v>0</v>
      </c>
      <c r="H58" s="11">
        <v>-5.5567071193484198E-5</v>
      </c>
      <c r="I58" s="29">
        <v>0</v>
      </c>
      <c r="J58" s="30">
        <v>-2.0980159146787299E-4</v>
      </c>
    </row>
    <row r="59" spans="2:10">
      <c r="B59" s="13" t="s">
        <v>34</v>
      </c>
      <c r="C59" s="14">
        <v>5.8999999999999999E-3</v>
      </c>
      <c r="D59" s="15">
        <v>1</v>
      </c>
      <c r="E59" s="31">
        <v>1.7100000000000001E-2</v>
      </c>
      <c r="F59" s="32">
        <v>1</v>
      </c>
      <c r="G59" s="14">
        <v>3.0300000000000001E-2</v>
      </c>
      <c r="H59" s="15">
        <v>1</v>
      </c>
      <c r="I59" s="31">
        <v>5.0500000000000003E-2</v>
      </c>
      <c r="J59" s="32">
        <v>1</v>
      </c>
    </row>
    <row r="60" spans="2:10">
      <c r="B60" s="37" t="s">
        <v>40</v>
      </c>
      <c r="C60" s="40">
        <v>152.053087764997</v>
      </c>
      <c r="D60" s="41"/>
      <c r="E60" s="38">
        <v>479.24754836532401</v>
      </c>
      <c r="F60" s="39"/>
      <c r="G60" s="40">
        <v>943.25892604344801</v>
      </c>
      <c r="H60" s="41"/>
      <c r="I60" s="38">
        <v>1637.7629624374699</v>
      </c>
      <c r="J60" s="39"/>
    </row>
    <row r="61" spans="2:10">
      <c r="B61" s="16"/>
      <c r="C61" s="17"/>
      <c r="D61" s="17"/>
      <c r="E61" s="17"/>
      <c r="F61" s="17"/>
      <c r="G61" s="17"/>
      <c r="H61" s="17"/>
      <c r="I61" s="17"/>
      <c r="J61" s="17"/>
    </row>
    <row r="62" spans="2:10">
      <c r="B62" s="9" t="s">
        <v>35</v>
      </c>
      <c r="C62" s="18">
        <v>5.0000000000000001E-3</v>
      </c>
      <c r="D62" s="19">
        <v>0.91280144000493402</v>
      </c>
      <c r="E62" s="33">
        <v>1.6799999999999999E-2</v>
      </c>
      <c r="F62" s="34">
        <v>0.90734905787550102</v>
      </c>
      <c r="G62" s="18">
        <v>2.4E-2</v>
      </c>
      <c r="H62" s="19">
        <v>0.89494949080611896</v>
      </c>
      <c r="I62" s="33">
        <v>3.9E-2</v>
      </c>
      <c r="J62" s="34">
        <v>0.88775845597409597</v>
      </c>
    </row>
    <row r="63" spans="2:10">
      <c r="B63" s="12" t="s">
        <v>36</v>
      </c>
      <c r="C63" s="10">
        <v>8.9999999999999998E-4</v>
      </c>
      <c r="D63" s="11">
        <v>8.71985599950659E-2</v>
      </c>
      <c r="E63" s="29">
        <v>2.9999999999999997E-4</v>
      </c>
      <c r="F63" s="30">
        <v>9.26509421244988E-2</v>
      </c>
      <c r="G63" s="10">
        <v>6.3E-3</v>
      </c>
      <c r="H63" s="11">
        <v>0.10505050919388099</v>
      </c>
      <c r="I63" s="29">
        <v>1.15E-2</v>
      </c>
      <c r="J63" s="30">
        <v>0.112241544025904</v>
      </c>
    </row>
    <row r="64" spans="2:10">
      <c r="B64" s="13" t="s">
        <v>34</v>
      </c>
      <c r="C64" s="14">
        <v>5.8999999999999999E-3</v>
      </c>
      <c r="D64" s="15">
        <v>1</v>
      </c>
      <c r="E64" s="31">
        <v>1.7100000000000001E-2</v>
      </c>
      <c r="F64" s="32">
        <v>1</v>
      </c>
      <c r="G64" s="14">
        <v>3.0300000000000001E-2</v>
      </c>
      <c r="H64" s="15">
        <v>1</v>
      </c>
      <c r="I64" s="31">
        <v>5.0500000000000003E-2</v>
      </c>
      <c r="J64" s="32">
        <v>1</v>
      </c>
    </row>
    <row r="65" spans="2:10">
      <c r="B65" s="16"/>
      <c r="C65" s="17"/>
      <c r="D65" s="17"/>
      <c r="E65" s="17"/>
      <c r="F65" s="17"/>
      <c r="G65" s="17"/>
      <c r="H65" s="17"/>
      <c r="I65" s="17"/>
      <c r="J65" s="17"/>
    </row>
    <row r="66" spans="2:10">
      <c r="B66" s="9" t="s">
        <v>37</v>
      </c>
      <c r="C66" s="18">
        <v>5.8999999999999999E-3</v>
      </c>
      <c r="D66" s="19">
        <v>1</v>
      </c>
      <c r="E66" s="33">
        <v>1.7100000000000001E-2</v>
      </c>
      <c r="F66" s="34">
        <v>1</v>
      </c>
      <c r="G66" s="18">
        <v>3.1300000000000001E-2</v>
      </c>
      <c r="H66" s="19">
        <v>1.0000000000232401</v>
      </c>
      <c r="I66" s="33">
        <v>5.1200000000000002E-2</v>
      </c>
      <c r="J66" s="34">
        <v>0.99985005032080398</v>
      </c>
    </row>
    <row r="67" spans="2:10">
      <c r="B67" s="12" t="s">
        <v>38</v>
      </c>
      <c r="C67" s="10">
        <v>0</v>
      </c>
      <c r="D67" s="11">
        <v>0</v>
      </c>
      <c r="E67" s="29">
        <v>0</v>
      </c>
      <c r="F67" s="30">
        <v>0</v>
      </c>
      <c r="G67" s="10">
        <v>-1E-3</v>
      </c>
      <c r="H67" s="11">
        <v>-2.32390107157698E-11</v>
      </c>
      <c r="I67" s="29">
        <v>-6.9999999999999999E-4</v>
      </c>
      <c r="J67" s="30">
        <v>1.49949679196488E-4</v>
      </c>
    </row>
    <row r="68" spans="2:10">
      <c r="B68" s="13" t="s">
        <v>34</v>
      </c>
      <c r="C68" s="14">
        <v>5.8999999999999999E-3</v>
      </c>
      <c r="D68" s="15">
        <v>1</v>
      </c>
      <c r="E68" s="31">
        <v>1.7100000000000001E-2</v>
      </c>
      <c r="F68" s="32">
        <v>1</v>
      </c>
      <c r="G68" s="14">
        <v>3.0300000000000001E-2</v>
      </c>
      <c r="H68" s="15">
        <v>1</v>
      </c>
      <c r="I68" s="31">
        <v>5.0500000000000003E-2</v>
      </c>
      <c r="J68" s="32">
        <v>1</v>
      </c>
    </row>
  </sheetData>
  <mergeCells count="21">
    <mergeCell ref="M27:N27"/>
    <mergeCell ref="O27:P27"/>
    <mergeCell ref="Q27:R27"/>
    <mergeCell ref="S27:T27"/>
    <mergeCell ref="I27:J27"/>
    <mergeCell ref="U27:V27"/>
    <mergeCell ref="W27:X27"/>
    <mergeCell ref="Y27:Z27"/>
    <mergeCell ref="C60:D60"/>
    <mergeCell ref="E60:F60"/>
    <mergeCell ref="G60:H60"/>
    <mergeCell ref="I60:J60"/>
    <mergeCell ref="I38:J38"/>
    <mergeCell ref="E38:F38"/>
    <mergeCell ref="G38:H38"/>
    <mergeCell ref="E37:F37"/>
    <mergeCell ref="C38:D38"/>
    <mergeCell ref="C27:D27"/>
    <mergeCell ref="E27:F27"/>
    <mergeCell ref="G27:H27"/>
    <mergeCell ref="K27:L27"/>
  </mergeCells>
  <pageMargins left="0" right="0" top="0" bottom="0.55118110236220474" header="0" footer="0.31496062992125984"/>
  <pageSetup paperSize="9" scale="74" orientation="portrait" verticalDpi="0" r:id="rId1"/>
  <headerFooter>
    <oddFooter>&amp;L&amp;Z&amp;F&amp;A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j92457fac7d145f98e698f5712f6a6a4 xmlns="a46656d4-8850-49b3-aebd-68bd05f7f43d">
      <Terms xmlns="http://schemas.microsoft.com/office/infopath/2007/PartnerControls"/>
    </j92457fac7d145f98e698f5712f6a6a4>
    <TaxCatchAll xmlns="a46656d4-8850-49b3-aebd-68bd05f7f43d"/>
    <e4b5484c9c824b148c38bfcb2bd74c0d xmlns="a46656d4-8850-49b3-aebd-68bd05f7f43d">
      <Terms xmlns="http://schemas.microsoft.com/office/infopath/2007/PartnerControls"/>
    </e4b5484c9c824b148c38bfcb2bd74c0d>
    <o68cd33f8d3a45abb273b6e406faee3d xmlns="a46656d4-8850-49b3-aebd-68bd05f7f43d">
      <Terms xmlns="http://schemas.microsoft.com/office/infopath/2007/PartnerControls"/>
    </o68cd33f8d3a45abb273b6e406faee3d>
    <kb4cc1381c4248d7a2dfa3f1be0c86c0 xmlns="a46656d4-8850-49b3-aebd-68bd05f7f43d">
      <Terms xmlns="http://schemas.microsoft.com/office/infopath/2007/PartnerControls"/>
    </kb4cc1381c4248d7a2dfa3f1be0c86c0>
    <o80fb9e8b9d445b0bb174fdcd68ee89c xmlns="a46656d4-8850-49b3-aebd-68bd05f7f43d">
      <Terms xmlns="http://schemas.microsoft.com/office/infopath/2007/PartnerControls"/>
    </o80fb9e8b9d445b0bb174fdcd68ee89c>
    <n612d9597dc7466f957352ce79be86f3 xmlns="a46656d4-8850-49b3-aebd-68bd05f7f43d">
      <Terms xmlns="http://schemas.microsoft.com/office/infopath/2007/PartnerControls"/>
    </n612d9597dc7466f957352ce79be86f3>
    <aa1c885e8039426686f6c49672b09953 xmlns="a46656d4-8850-49b3-aebd-68bd05f7f43d">
      <Terms xmlns="http://schemas.microsoft.com/office/infopath/2007/PartnerControls"/>
    </aa1c885e8039426686f6c49672b09953>
    <e09eddfac2354f9ab04a226e27f86f1f xmlns="a46656d4-8850-49b3-aebd-68bd05f7f43d">
      <Terms xmlns="http://schemas.microsoft.com/office/infopath/2007/PartnerControls"/>
    </e09eddfac2354f9ab04a226e27f86f1f>
    <PublishingExpirationDate xmlns="http://schemas.microsoft.com/sharepoint/v3" xsi:nil="true"/>
    <PublishingStartDate xmlns="http://schemas.microsoft.com/sharepoint/v3" xsi:nil="true"/>
    <l34dc5595392493c8311535275827f74 xmlns="a46656d4-8850-49b3-aebd-68bd05f7f43d">
      <Terms xmlns="http://schemas.microsoft.com/office/infopath/2007/PartnerControls"/>
    </l34dc5595392493c8311535275827f74>
    <ia53b9f18d984e01914f4b79710425b7 xmlns="a46656d4-8850-49b3-aebd-68bd05f7f43d">
      <Terms xmlns="http://schemas.microsoft.com/office/infopath/2007/PartnerControls"/>
    </ia53b9f18d984e01914f4b79710425b7>
    <b76e59bb9f5947a781773f53cc6e9460 xmlns="a46656d4-8850-49b3-aebd-68bd05f7f43d">
      <Terms xmlns="http://schemas.microsoft.com/office/infopath/2007/PartnerControls"/>
    </b76e59bb9f5947a781773f53cc6e9460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1F5F5CFC0ED2164DBE963B4B1571B22B" ma:contentTypeVersion="1" ma:contentTypeDescription="צור מסמך חדש." ma:contentTypeScope="" ma:versionID="68643beecda18b4e09cff41c83e0ce36">
  <xsd:schema xmlns:xsd="http://www.w3.org/2001/XMLSchema" xmlns:xs="http://www.w3.org/2001/XMLSchema" xmlns:p="http://schemas.microsoft.com/office/2006/metadata/properties" xmlns:ns1="http://schemas.microsoft.com/sharepoint/v3" xmlns:ns2="a46656d4-8850-49b3-aebd-68bd05f7f43d" targetNamespace="http://schemas.microsoft.com/office/2006/metadata/properties" ma:root="true" ma:fieldsID="8146b315fa2ac31dd02d04e15b67ed9e" ns1:_="" ns2:_="">
    <xsd:import namespace="http://schemas.microsoft.com/sharepoint/v3"/>
    <xsd:import namespace="a46656d4-8850-49b3-aebd-68bd05f7f43d"/>
    <xsd:element name="properties">
      <xsd:complexType>
        <xsd:sequence>
          <xsd:element name="documentManagement">
            <xsd:complexType>
              <xsd:all>
                <xsd:element ref="ns2:ia53b9f18d984e01914f4b79710425b7" minOccurs="0"/>
                <xsd:element ref="ns2:TaxCatchAll" minOccurs="0"/>
                <xsd:element ref="ns2:TaxCatchAllLabel" minOccurs="0"/>
                <xsd:element ref="ns2:e4b5484c9c824b148c38bfcb2bd74c0d" minOccurs="0"/>
                <xsd:element ref="ns2:kb4cc1381c4248d7a2dfa3f1be0c86c0" minOccurs="0"/>
                <xsd:element ref="ns2:o80fb9e8b9d445b0bb174fdcd68ee89c" minOccurs="0"/>
                <xsd:element ref="ns2:l34dc5595392493c8311535275827f74" minOccurs="0"/>
                <xsd:element ref="ns2:j92457fac7d145f98e698f5712f6a6a4" minOccurs="0"/>
                <xsd:element ref="ns2:o68cd33f8d3a45abb273b6e406faee3d" minOccurs="0"/>
                <xsd:element ref="ns2:b76e59bb9f5947a781773f53cc6e9460" minOccurs="0"/>
                <xsd:element ref="ns2:e09eddfac2354f9ab04a226e27f86f1f" minOccurs="0"/>
                <xsd:element ref="ns2:aa1c885e8039426686f6c49672b09953" minOccurs="0"/>
                <xsd:element ref="ns2:n612d9597dc7466f957352ce79be86f3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32" nillable="true" ma:displayName="מתזמן תאריך התחלה" ma:description="'מתזמן תאריך התחלה' הוא עמודת אתר שיוצרת תכונת הפרסום. היא משמשת לציון התאריך והשעה שבהם יופיע הדף לראשונה בפני מבקרי האתר." ma:hidden="true" ma:internalName="PublishingStartDate">
      <xsd:simpleType>
        <xsd:restriction base="dms:Unknown"/>
      </xsd:simpleType>
    </xsd:element>
    <xsd:element name="PublishingExpirationDate" ma:index="33" nillable="true" ma:displayName="מתזמן תאריך סיום" ma:description="'תזמון תאריך הסיום' הוא עמודת אתר שיוצרת תכונת הפרסום. היא משמשת לציון התאריך והשעה שבהם הדף לא יופיע עוד בפני מבקרי האתר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656d4-8850-49b3-aebd-68bd05f7f43d" elementFormDefault="qualified">
    <xsd:import namespace="http://schemas.microsoft.com/office/2006/documentManagement/types"/>
    <xsd:import namespace="http://schemas.microsoft.com/office/infopath/2007/PartnerControls"/>
    <xsd:element name="ia53b9f18d984e01914f4b79710425b7" ma:index="8" nillable="true" ma:taxonomy="true" ma:internalName="ia53b9f18d984e01914f4b79710425b7" ma:taxonomyFieldName="MMDAudience" ma:displayName="MMDAudience" ma:default="" ma:fieldId="{2a53b9f1-8d98-4e01-914f-4b79710425b7}" ma:taxonomyMulti="true" ma:sspId="d827811f-dea7-4a29-b54a-c9228db73c39" ma:termSetId="81e45943-23c2-4109-8875-059bec4079da" ma:anchorId="34070f2b-4092-41f2-8b6e-c220ee347e21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עמודת 'תפוס הכל' של טקסונומיה" ma:description="" ma:hidden="true" ma:list="{e12108e9-b676-4047-af95-0a4967b3603a}" ma:internalName="TaxCatchAll" ma:showField="CatchAllData" ma:web="a46656d4-8850-49b3-aebd-68bd05f7f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עמודת 'תפוס הכל' של טקסונומיה1" ma:description="" ma:hidden="true" ma:list="{e12108e9-b676-4047-af95-0a4967b3603a}" ma:internalName="TaxCatchAllLabel" ma:readOnly="true" ma:showField="CatchAllDataLabel" ma:web="a46656d4-8850-49b3-aebd-68bd05f7f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4b5484c9c824b148c38bfcb2bd74c0d" ma:index="12" nillable="true" ma:taxonomy="true" ma:internalName="e4b5484c9c824b148c38bfcb2bd74c0d" ma:taxonomyFieldName="MMDJobDescription" ma:displayName="MMDJobDescription" ma:default="" ma:fieldId="{e4b5484c-9c82-4b14-8c38-bfcb2bd74c0d}" ma:sspId="d827811f-dea7-4a29-b54a-c9228db73c39" ma:termSetId="81e45943-23c2-4109-8875-059bec4079da" ma:anchorId="1a909479-0b01-4d8f-8fb7-cbbc1687e8f1" ma:open="false" ma:isKeyword="false">
      <xsd:complexType>
        <xsd:sequence>
          <xsd:element ref="pc:Terms" minOccurs="0" maxOccurs="1"/>
        </xsd:sequence>
      </xsd:complexType>
    </xsd:element>
    <xsd:element name="kb4cc1381c4248d7a2dfa3f1be0c86c0" ma:index="14" nillable="true" ma:taxonomy="true" ma:internalName="kb4cc1381c4248d7a2dfa3f1be0c86c0" ma:taxonomyFieldName="MMDKeywords" ma:displayName="MMDKeywords" ma:default="" ma:fieldId="{4b4cc138-1c42-48d7-a2df-a3f1be0c86c0}" ma:taxonomyMulti="true" ma:sspId="d827811f-dea7-4a29-b54a-c9228db73c39" ma:termSetId="81e45943-23c2-4109-8875-059bec4079da" ma:anchorId="15d331fa-6baa-448e-8759-7c342d8402ea" ma:open="false" ma:isKeyword="false">
      <xsd:complexType>
        <xsd:sequence>
          <xsd:element ref="pc:Terms" minOccurs="0" maxOccurs="1"/>
        </xsd:sequence>
      </xsd:complexType>
    </xsd:element>
    <xsd:element name="o80fb9e8b9d445b0bb174fdcd68ee89c" ma:index="16" nillable="true" ma:taxonomy="true" ma:internalName="o80fb9e8b9d445b0bb174fdcd68ee89c" ma:taxonomyFieldName="MMDLiveEvent" ma:displayName="MMDLiveEvent" ma:default="" ma:fieldId="{880fb9e8-b9d4-45b0-bb17-4fdcd68ee89c}" ma:sspId="d827811f-dea7-4a29-b54a-c9228db73c39" ma:termSetId="81e45943-23c2-4109-8875-059bec4079da" ma:anchorId="5e8b8ad0-eeb0-4bda-9bef-7517a1f3340f" ma:open="false" ma:isKeyword="false">
      <xsd:complexType>
        <xsd:sequence>
          <xsd:element ref="pc:Terms" minOccurs="0" maxOccurs="1"/>
        </xsd:sequence>
      </xsd:complexType>
    </xsd:element>
    <xsd:element name="l34dc5595392493c8311535275827f74" ma:index="18" nillable="true" ma:taxonomy="true" ma:internalName="l34dc5595392493c8311535275827f74" ma:taxonomyFieldName="MMDResponsibleOffice" ma:displayName="MMDResponsibleOffice" ma:default="" ma:fieldId="{534dc559-5392-493c-8311-535275827f74}" ma:sspId="d827811f-dea7-4a29-b54a-c9228db73c39" ma:termSetId="81e45943-23c2-4109-8875-059bec4079da" ma:anchorId="23eeccfc-9988-4d51-b789-d1a77ea8348c" ma:open="false" ma:isKeyword="false">
      <xsd:complexType>
        <xsd:sequence>
          <xsd:element ref="pc:Terms" minOccurs="0" maxOccurs="1"/>
        </xsd:sequence>
      </xsd:complexType>
    </xsd:element>
    <xsd:element name="j92457fac7d145f98e698f5712f6a6a4" ma:index="20" nillable="true" ma:taxonomy="true" ma:internalName="j92457fac7d145f98e698f5712f6a6a4" ma:taxonomyFieldName="MMDResponsibleUnit" ma:displayName="MMDResponsibleUnit" ma:default="" ma:fieldId="{392457fa-c7d1-45f9-8e69-8f5712f6a6a4}" ma:sspId="d827811f-dea7-4a29-b54a-c9228db73c39" ma:termSetId="81e45943-23c2-4109-8875-059bec4079da" ma:anchorId="3bdf475d-e38d-4b34-8299-73c2066d8322" ma:open="false" ma:isKeyword="false">
      <xsd:complexType>
        <xsd:sequence>
          <xsd:element ref="pc:Terms" minOccurs="0" maxOccurs="1"/>
        </xsd:sequence>
      </xsd:complexType>
    </xsd:element>
    <xsd:element name="o68cd33f8d3a45abb273b6e406faee3d" ma:index="22" nillable="true" ma:taxonomy="true" ma:internalName="o68cd33f8d3a45abb273b6e406faee3d" ma:taxonomyFieldName="MMDServiceLang" ma:displayName="MMDServiceLang" ma:default="" ma:fieldId="{868cd33f-8d3a-45ab-b273-b6e406faee3d}" ma:sspId="d827811f-dea7-4a29-b54a-c9228db73c39" ma:termSetId="81e45943-23c2-4109-8875-059bec4079da" ma:anchorId="f399919e-8697-409a-aaea-d4e5d2844d8b" ma:open="false" ma:isKeyword="false">
      <xsd:complexType>
        <xsd:sequence>
          <xsd:element ref="pc:Terms" minOccurs="0" maxOccurs="1"/>
        </xsd:sequence>
      </xsd:complexType>
    </xsd:element>
    <xsd:element name="b76e59bb9f5947a781773f53cc6e9460" ma:index="24" nillable="true" ma:taxonomy="true" ma:internalName="b76e59bb9f5947a781773f53cc6e9460" ma:taxonomyFieldName="MMDStatus" ma:displayName="MMDStatus" ma:default="" ma:fieldId="{b76e59bb-9f59-47a7-8177-3f53cc6e9460}" ma:sspId="d827811f-dea7-4a29-b54a-c9228db73c39" ma:termSetId="81e45943-23c2-4109-8875-059bec4079da" ma:anchorId="16fb90fa-07e3-45cb-b262-12779a7ad9f7" ma:open="false" ma:isKeyword="false">
      <xsd:complexType>
        <xsd:sequence>
          <xsd:element ref="pc:Terms" minOccurs="0" maxOccurs="1"/>
        </xsd:sequence>
      </xsd:complexType>
    </xsd:element>
    <xsd:element name="e09eddfac2354f9ab04a226e27f86f1f" ma:index="26" nillable="true" ma:taxonomy="true" ma:internalName="e09eddfac2354f9ab04a226e27f86f1f" ma:taxonomyFieldName="MMDSubjects" ma:displayName="MMD נושאים" ma:default="" ma:fieldId="{e09eddfa-c235-4f9a-b04a-226e27f86f1f}" ma:taxonomyMulti="true" ma:sspId="d827811f-dea7-4a29-b54a-c9228db73c39" ma:termSetId="81e45943-23c2-4109-8875-059bec4079da" ma:anchorId="fe51dda7-6a1b-4b64-af2c-7200e1ef7e7a" ma:open="false" ma:isKeyword="false">
      <xsd:complexType>
        <xsd:sequence>
          <xsd:element ref="pc:Terms" minOccurs="0" maxOccurs="1"/>
        </xsd:sequence>
      </xsd:complexType>
    </xsd:element>
    <xsd:element name="aa1c885e8039426686f6c49672b09953" ma:index="28" nillable="true" ma:taxonomy="true" ma:internalName="aa1c885e8039426686f6c49672b09953" ma:taxonomyFieldName="MMDTypes" ma:displayName="MMDTypes" ma:default="" ma:fieldId="{aa1c885e-8039-4266-86f6-c49672b09953}" ma:sspId="d827811f-dea7-4a29-b54a-c9228db73c39" ma:termSetId="81e45943-23c2-4109-8875-059bec4079da" ma:anchorId="226f2308-be0c-4e06-b36e-423ee4befb74" ma:open="false" ma:isKeyword="false">
      <xsd:complexType>
        <xsd:sequence>
          <xsd:element ref="pc:Terms" minOccurs="0" maxOccurs="1"/>
        </xsd:sequence>
      </xsd:complexType>
    </xsd:element>
    <xsd:element name="n612d9597dc7466f957352ce79be86f3" ma:index="30" nillable="true" ma:taxonomy="true" ma:internalName="n612d9597dc7466f957352ce79be86f3" ma:taxonomyFieldName="MMDUnitsName" ma:displayName="MMDUnitsName" ma:default="" ma:fieldId="{7612d959-7dc7-466f-9573-52ce79be86f3}" ma:sspId="d827811f-dea7-4a29-b54a-c9228db73c39" ma:termSetId="81e45943-23c2-4109-8875-059bec4079da" ma:anchorId="625c2686-859d-4ced-94f0-7dded8208e47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6C569D-58F9-4E5E-8CE3-BAD53997A94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a46656d4-8850-49b3-aebd-68bd05f7f43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AEC1A1F-4BCD-450B-8DE4-65D0C4A1582D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7BBAFAB7-AD6B-4A86-A31A-222B417820A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DCA358D-EE0E-4B15-BEE8-B5E61D652F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46656d4-8850-49b3-aebd-68bd05f7f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פרסום מרכיבי תשואה</vt:lpstr>
      <vt:lpstr>'פרסום מרכיבי תשואה'!WPrint_Area_W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דוגמא לקובץ- פרסום מרכיבי תשואה</dc:title>
  <dc:creator>Joe Sternberg</dc:creator>
  <cp:lastModifiedBy>Profman Kobi</cp:lastModifiedBy>
  <cp:lastPrinted>2016-08-07T13:00:52Z</cp:lastPrinted>
  <dcterms:created xsi:type="dcterms:W3CDTF">2016-08-07T08:05:35Z</dcterms:created>
  <dcterms:modified xsi:type="dcterms:W3CDTF">2018-01-15T18:46:57Z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MDResponsibleOffice">
    <vt:lpwstr/>
  </property>
  <property fmtid="{D5CDD505-2E9C-101B-9397-08002B2CF9AE}" pid="3" name="MMDResponsibleUnit">
    <vt:lpwstr/>
  </property>
  <property fmtid="{D5CDD505-2E9C-101B-9397-08002B2CF9AE}" pid="4" name="MMDServiceLang">
    <vt:lpwstr/>
  </property>
  <property fmtid="{D5CDD505-2E9C-101B-9397-08002B2CF9AE}" pid="5" name="MMDLiveEvent">
    <vt:lpwstr/>
  </property>
  <property fmtid="{D5CDD505-2E9C-101B-9397-08002B2CF9AE}" pid="6" name="MMDAudience">
    <vt:lpwstr/>
  </property>
  <property fmtid="{D5CDD505-2E9C-101B-9397-08002B2CF9AE}" pid="7" name="MMDKeywords">
    <vt:lpwstr/>
  </property>
  <property fmtid="{D5CDD505-2E9C-101B-9397-08002B2CF9AE}" pid="8" name="MMDJobDescription">
    <vt:lpwstr/>
  </property>
  <property fmtid="{D5CDD505-2E9C-101B-9397-08002B2CF9AE}" pid="9" name="MMDSubjects">
    <vt:lpwstr/>
  </property>
  <property fmtid="{D5CDD505-2E9C-101B-9397-08002B2CF9AE}" pid="10" name="MMDStatus">
    <vt:lpwstr/>
  </property>
  <property fmtid="{D5CDD505-2E9C-101B-9397-08002B2CF9AE}" pid="11" name="MMDTypes">
    <vt:lpwstr/>
  </property>
  <property fmtid="{D5CDD505-2E9C-101B-9397-08002B2CF9AE}" pid="12" name="MMDUnitsName">
    <vt:lpwstr/>
  </property>
  <property fmtid="{D5CDD505-2E9C-101B-9397-08002B2CF9AE}" pid="13" name="ContentTypeId">
    <vt:lpwstr>0x0101001F5F5CFC0ED2164DBE963B4B1571B22B</vt:lpwstr>
  </property>
</Properties>
</file>